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shooq.poya\Desktop\"/>
    </mc:Choice>
  </mc:AlternateContent>
  <xr:revisionPtr revIDLastSave="0" documentId="8_{4B11CA8A-25A4-4A69-A938-6683A2B1CD5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verage Hijiri" sheetId="1" r:id="rId1"/>
  </sheets>
  <definedNames>
    <definedName name="_xlnm.Print_Area" localSheetId="0">'Average Hijiri'!$A$1:$U$61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5" i="1" l="1"/>
  <c r="D95" i="1" s="1"/>
  <c r="D94" i="1"/>
  <c r="D93" i="1"/>
  <c r="D92" i="1"/>
  <c r="D91" i="1"/>
  <c r="D90" i="1"/>
  <c r="D89" i="1"/>
  <c r="D88" i="1"/>
  <c r="D87" i="1"/>
  <c r="D86" i="1"/>
  <c r="D85" i="1"/>
  <c r="D84" i="1"/>
  <c r="D83" i="1"/>
  <c r="S77" i="1"/>
  <c r="T77" i="1" s="1"/>
  <c r="T76" i="1"/>
  <c r="T75" i="1"/>
  <c r="T74" i="1"/>
  <c r="T73" i="1"/>
  <c r="T72" i="1"/>
  <c r="T71" i="1"/>
  <c r="T70" i="1"/>
  <c r="T69" i="1"/>
  <c r="T68" i="1"/>
  <c r="T67" i="1"/>
  <c r="T66" i="1"/>
  <c r="T65" i="1"/>
  <c r="O77" i="1"/>
  <c r="P77" i="1" s="1"/>
  <c r="P76" i="1"/>
  <c r="P75" i="1"/>
  <c r="P74" i="1"/>
  <c r="P73" i="1"/>
  <c r="P72" i="1"/>
  <c r="P71" i="1"/>
  <c r="P70" i="1"/>
  <c r="P69" i="1"/>
  <c r="P68" i="1"/>
  <c r="P67" i="1"/>
  <c r="P66" i="1"/>
  <c r="P65" i="1"/>
  <c r="O18" i="1"/>
  <c r="K18" i="1"/>
  <c r="H7" i="1"/>
  <c r="H8" i="1"/>
  <c r="H9" i="1"/>
  <c r="H10" i="1"/>
  <c r="H11" i="1"/>
  <c r="H12" i="1"/>
  <c r="H13" i="1"/>
  <c r="H14" i="1"/>
  <c r="H15" i="1"/>
  <c r="H16" i="1"/>
  <c r="H17" i="1"/>
  <c r="H6" i="1"/>
  <c r="G18" i="1"/>
  <c r="H18" i="1" s="1"/>
  <c r="C18" i="1"/>
  <c r="D18" i="1" s="1"/>
  <c r="D7" i="1"/>
  <c r="D8" i="1"/>
  <c r="D9" i="1"/>
  <c r="D10" i="1"/>
  <c r="D11" i="1"/>
  <c r="D12" i="1"/>
  <c r="D13" i="1"/>
  <c r="D14" i="1"/>
  <c r="D15" i="1"/>
  <c r="D16" i="1"/>
  <c r="D17" i="1"/>
  <c r="D6" i="1"/>
  <c r="K77" i="1" l="1"/>
  <c r="L77" i="1" s="1"/>
  <c r="L76" i="1"/>
  <c r="L75" i="1"/>
  <c r="L74" i="1"/>
  <c r="L73" i="1"/>
  <c r="L72" i="1"/>
  <c r="L71" i="1"/>
  <c r="L70" i="1"/>
  <c r="L69" i="1"/>
  <c r="L68" i="1"/>
  <c r="L67" i="1"/>
  <c r="L66" i="1"/>
  <c r="L65" i="1"/>
  <c r="G77" i="1" l="1"/>
  <c r="H77" i="1" s="1"/>
  <c r="H76" i="1"/>
  <c r="H75" i="1"/>
  <c r="H74" i="1"/>
  <c r="H73" i="1"/>
  <c r="H72" i="1"/>
  <c r="H71" i="1"/>
  <c r="H70" i="1"/>
  <c r="H69" i="1"/>
  <c r="H68" i="1"/>
  <c r="H67" i="1"/>
  <c r="H66" i="1"/>
  <c r="H65" i="1"/>
  <c r="C77" i="1" l="1"/>
  <c r="D77" i="1" s="1"/>
  <c r="D76" i="1"/>
  <c r="D75" i="1"/>
  <c r="D74" i="1"/>
  <c r="D73" i="1"/>
  <c r="D72" i="1"/>
  <c r="D71" i="1"/>
  <c r="D70" i="1"/>
  <c r="D69" i="1"/>
  <c r="D68" i="1"/>
  <c r="D67" i="1"/>
  <c r="D66" i="1"/>
  <c r="D65" i="1"/>
  <c r="S58" i="1" l="1"/>
  <c r="T58" i="1" s="1"/>
  <c r="T57" i="1"/>
  <c r="T56" i="1"/>
  <c r="T55" i="1"/>
  <c r="T54" i="1"/>
  <c r="T53" i="1"/>
  <c r="T52" i="1"/>
  <c r="T51" i="1"/>
  <c r="T50" i="1"/>
  <c r="T49" i="1"/>
  <c r="T48" i="1"/>
  <c r="T47" i="1"/>
  <c r="T46" i="1"/>
  <c r="O58" i="1" l="1"/>
  <c r="P57" i="1"/>
  <c r="P56" i="1"/>
  <c r="P55" i="1"/>
  <c r="P54" i="1"/>
  <c r="P53" i="1"/>
  <c r="P52" i="1"/>
  <c r="P51" i="1"/>
  <c r="P50" i="1"/>
  <c r="P49" i="1"/>
  <c r="P48" i="1"/>
  <c r="P47" i="1"/>
  <c r="P46" i="1"/>
  <c r="K58" i="1"/>
  <c r="L58" i="1" s="1"/>
  <c r="L57" i="1"/>
  <c r="L56" i="1"/>
  <c r="L55" i="1"/>
  <c r="L54" i="1"/>
  <c r="L53" i="1"/>
  <c r="L52" i="1"/>
  <c r="L51" i="1"/>
  <c r="L50" i="1"/>
  <c r="L49" i="1"/>
  <c r="L48" i="1"/>
  <c r="L47" i="1"/>
  <c r="L46" i="1"/>
  <c r="G58" i="1"/>
  <c r="H58" i="1" s="1"/>
  <c r="H57" i="1"/>
  <c r="H56" i="1"/>
  <c r="H55" i="1"/>
  <c r="H54" i="1"/>
  <c r="H53" i="1"/>
  <c r="H52" i="1"/>
  <c r="H51" i="1"/>
  <c r="H50" i="1"/>
  <c r="H49" i="1"/>
  <c r="H48" i="1"/>
  <c r="H47" i="1"/>
  <c r="H46" i="1"/>
  <c r="C58" i="1"/>
  <c r="D58" i="1" s="1"/>
  <c r="D57" i="1"/>
  <c r="D56" i="1"/>
  <c r="D55" i="1"/>
  <c r="D54" i="1"/>
  <c r="D53" i="1"/>
  <c r="D52" i="1"/>
  <c r="D51" i="1"/>
  <c r="D50" i="1"/>
  <c r="D49" i="1"/>
  <c r="D48" i="1"/>
  <c r="D47" i="1"/>
  <c r="D46" i="1"/>
  <c r="S37" i="1"/>
  <c r="T37" i="1" s="1"/>
  <c r="T36" i="1"/>
  <c r="T35" i="1"/>
  <c r="T34" i="1"/>
  <c r="T33" i="1"/>
  <c r="T32" i="1"/>
  <c r="T31" i="1"/>
  <c r="T30" i="1"/>
  <c r="T29" i="1"/>
  <c r="T28" i="1"/>
  <c r="T27" i="1"/>
  <c r="T26" i="1"/>
  <c r="T25" i="1"/>
  <c r="O37" i="1"/>
  <c r="P37" i="1" s="1"/>
  <c r="P36" i="1"/>
  <c r="P35" i="1"/>
  <c r="P34" i="1"/>
  <c r="P33" i="1"/>
  <c r="P32" i="1"/>
  <c r="P31" i="1"/>
  <c r="P30" i="1"/>
  <c r="P29" i="1"/>
  <c r="P28" i="1"/>
  <c r="P27" i="1"/>
  <c r="P26" i="1"/>
  <c r="P25" i="1"/>
  <c r="L26" i="1"/>
  <c r="L27" i="1"/>
  <c r="L28" i="1"/>
  <c r="L29" i="1"/>
  <c r="L30" i="1"/>
  <c r="L31" i="1"/>
  <c r="L32" i="1"/>
  <c r="L33" i="1"/>
  <c r="L34" i="1"/>
  <c r="L35" i="1"/>
  <c r="L36" i="1"/>
  <c r="K37" i="1"/>
  <c r="L37" i="1" s="1"/>
  <c r="L25" i="1"/>
  <c r="H26" i="1"/>
  <c r="H27" i="1"/>
  <c r="H28" i="1"/>
  <c r="H29" i="1"/>
  <c r="H30" i="1"/>
  <c r="H31" i="1"/>
  <c r="H32" i="1"/>
  <c r="H33" i="1"/>
  <c r="H34" i="1"/>
  <c r="H35" i="1"/>
  <c r="H36" i="1"/>
  <c r="H25" i="1"/>
  <c r="G37" i="1"/>
  <c r="H37" i="1" s="1"/>
  <c r="D26" i="1"/>
  <c r="D27" i="1"/>
  <c r="D28" i="1"/>
  <c r="D29" i="1"/>
  <c r="D30" i="1"/>
  <c r="D31" i="1"/>
  <c r="D32" i="1"/>
  <c r="D33" i="1"/>
  <c r="D34" i="1"/>
  <c r="D35" i="1"/>
  <c r="D36" i="1"/>
  <c r="D25" i="1"/>
  <c r="C37" i="1"/>
  <c r="D37" i="1" s="1"/>
  <c r="X7" i="1"/>
  <c r="X8" i="1"/>
  <c r="X9" i="1"/>
  <c r="X10" i="1"/>
  <c r="X11" i="1"/>
  <c r="X12" i="1"/>
  <c r="X13" i="1"/>
  <c r="X14" i="1"/>
  <c r="X15" i="1"/>
  <c r="X16" i="1"/>
  <c r="X17" i="1"/>
  <c r="X6" i="1"/>
  <c r="W18" i="1"/>
  <c r="X18" i="1" s="1"/>
  <c r="S18" i="1"/>
  <c r="T7" i="1"/>
  <c r="T8" i="1"/>
  <c r="T9" i="1"/>
  <c r="T10" i="1"/>
  <c r="T11" i="1"/>
  <c r="T12" i="1"/>
  <c r="T13" i="1"/>
  <c r="T14" i="1"/>
  <c r="T15" i="1"/>
  <c r="T16" i="1"/>
  <c r="T17" i="1"/>
  <c r="T6" i="1"/>
  <c r="P18" i="1"/>
  <c r="P7" i="1"/>
  <c r="P8" i="1"/>
  <c r="P9" i="1"/>
  <c r="P10" i="1"/>
  <c r="P11" i="1"/>
  <c r="P12" i="1"/>
  <c r="P13" i="1"/>
  <c r="P14" i="1"/>
  <c r="P15" i="1"/>
  <c r="P16" i="1"/>
  <c r="P17" i="1"/>
  <c r="P6" i="1"/>
  <c r="L18" i="1"/>
  <c r="L7" i="1"/>
  <c r="L8" i="1"/>
  <c r="L9" i="1"/>
  <c r="L10" i="1"/>
  <c r="L11" i="1"/>
  <c r="L12" i="1"/>
  <c r="L13" i="1"/>
  <c r="L14" i="1"/>
  <c r="L15" i="1"/>
  <c r="L16" i="1"/>
  <c r="L17" i="1"/>
  <c r="L6" i="1"/>
  <c r="P58" i="1" l="1"/>
</calcChain>
</file>

<file path=xl/sharedStrings.xml><?xml version="1.0" encoding="utf-8"?>
<sst xmlns="http://schemas.openxmlformats.org/spreadsheetml/2006/main" count="374" uniqueCount="38">
  <si>
    <t>Selling</t>
  </si>
  <si>
    <t>Buying</t>
  </si>
  <si>
    <t>حمل</t>
  </si>
  <si>
    <t>ثور</t>
  </si>
  <si>
    <t>جوزا</t>
  </si>
  <si>
    <t xml:space="preserve">سرطان </t>
  </si>
  <si>
    <t xml:space="preserve">اسد </t>
  </si>
  <si>
    <t>سنبله</t>
  </si>
  <si>
    <t>میزان</t>
  </si>
  <si>
    <t>عقرب</t>
  </si>
  <si>
    <t>قوس</t>
  </si>
  <si>
    <t>جدی</t>
  </si>
  <si>
    <t xml:space="preserve">دلو </t>
  </si>
  <si>
    <t>حوت</t>
  </si>
  <si>
    <t>Month</t>
  </si>
  <si>
    <t>نرخ اوسط ماهوار سال 1395</t>
  </si>
  <si>
    <t>نرخ اوسط ماهوار سال 1390</t>
  </si>
  <si>
    <t>نرخ اوسط ماهوار سال 1391</t>
  </si>
  <si>
    <t>نرخ اوسط ماهوار سال 1396</t>
  </si>
  <si>
    <t>Average</t>
  </si>
  <si>
    <t>نرخ اوسط ماهوار سال 1397</t>
  </si>
  <si>
    <t>نرخ اوسط ماهوار سال 1398</t>
  </si>
  <si>
    <t>نرخ اوسط ماهوار سال 1399</t>
  </si>
  <si>
    <t xml:space="preserve"> اوسط نرخ ماهوار سال 1400</t>
  </si>
  <si>
    <t xml:space="preserve"> اوسط نرخ ماهوار سال 1401</t>
  </si>
  <si>
    <t>نرخ اوسط ماهوار سال 1392</t>
  </si>
  <si>
    <t>نرخ اوسط ماهوار سال 1393</t>
  </si>
  <si>
    <t>نرخ اوسط ماهوار سال 1394</t>
  </si>
  <si>
    <t>نرخ اوسط ماهوار سال 1385</t>
  </si>
  <si>
    <t>نرخ اوسط ماهوار سال 1386</t>
  </si>
  <si>
    <t>نرخ اوسط ماهوار سال 1387</t>
  </si>
  <si>
    <t>نرخ اوسط ماهوار سال 1388</t>
  </si>
  <si>
    <t>نرخ اوسط ماهوار سال 1389</t>
  </si>
  <si>
    <t xml:space="preserve"> اوسط نرخ ماهوار سال مالی 1402</t>
  </si>
  <si>
    <t>نرخ اوسط ماهوار سال 1384</t>
  </si>
  <si>
    <t xml:space="preserve"> اوسط نرخ ماهوار سال مالی 1403</t>
  </si>
  <si>
    <t xml:space="preserve"> اوسط نرخ ماهوار سال  1405</t>
  </si>
  <si>
    <t xml:space="preserve"> اوسط نرخ ماهوار سال  1404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</si>
</sst>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_-"/>
  </numFmts>
  <fonts count="7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2" fontId="0" fillId="4" borderId="0" xfId="0" applyNumberFormat="1" applyFill="1" applyAlignment="1">
      <alignment horizontal="center"/>
    </xf>
    <xf numFmtId="2" fontId="0" fillId="0" borderId="8" xfId="0" applyNumberForma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4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2" fontId="0" fillId="0" borderId="1" xfId="0" applyNumberFormat="1" applyBorder="1" applyAlignment="1">
      <alignment horizontal="center" vertical="center"/>
    </xf>
    <xf numFmtId="2" fontId="0" fillId="2" borderId="8" xfId="0" applyNumberForma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3:AT95"/>
  <sheetViews>
    <sheetView tabSelected="1" workbookViewId="0">
      <selection activeCell="C84" sqref="C84"/>
    </sheetView>
  </sheetViews>
  <sheetFormatPr defaultRowHeight="15" x14ac:dyDescent="0.25"/>
  <cols>
    <col min="2" max="2" width="10" customWidth="1"/>
    <col min="3" max="3" width="12.28515625" customWidth="1"/>
    <col min="4" max="4" width="13" customWidth="1"/>
    <col min="5" max="5" width="6.28515625" customWidth="1"/>
    <col min="6" max="6" width="11.140625" customWidth="1"/>
    <col min="7" max="7" width="10.42578125" customWidth="1"/>
    <col min="8" max="8" width="11.5703125" customWidth="1"/>
    <col min="9" max="9" width="6" customWidth="1"/>
    <col min="10" max="10" width="10.28515625" customWidth="1"/>
    <col min="11" max="11" width="11.42578125" customWidth="1"/>
    <col min="12" max="12" width="12" customWidth="1"/>
    <col min="13" max="13" width="5.5703125" customWidth="1"/>
    <col min="14" max="14" width="7.85546875" customWidth="1"/>
    <col min="15" max="16" width="12.5703125" customWidth="1"/>
    <col min="17" max="17" width="6.42578125" customWidth="1"/>
    <col min="18" max="18" width="10.28515625" customWidth="1"/>
    <col min="19" max="19" width="10.5703125" customWidth="1"/>
    <col min="20" max="20" width="13.42578125" customWidth="1"/>
  </cols>
  <sheetData>
    <row r="3" spans="1:46" ht="15" customHeight="1" x14ac:dyDescent="0.25">
      <c r="B3" s="20" t="s">
        <v>34</v>
      </c>
      <c r="C3" s="20"/>
      <c r="D3" s="20"/>
      <c r="F3" s="20" t="s">
        <v>28</v>
      </c>
      <c r="G3" s="20"/>
      <c r="H3" s="20"/>
      <c r="J3" s="21" t="s">
        <v>29</v>
      </c>
      <c r="K3" s="22"/>
      <c r="L3" s="23"/>
      <c r="N3" s="21" t="s">
        <v>30</v>
      </c>
      <c r="O3" s="22"/>
      <c r="P3" s="23"/>
      <c r="R3" s="21" t="s">
        <v>31</v>
      </c>
      <c r="S3" s="22"/>
      <c r="T3" s="23"/>
      <c r="V3" s="21" t="s">
        <v>32</v>
      </c>
      <c r="W3" s="22"/>
      <c r="X3" s="23"/>
    </row>
    <row r="4" spans="1:46" ht="15" customHeight="1" x14ac:dyDescent="0.25">
      <c r="B4" s="20"/>
      <c r="C4" s="20"/>
      <c r="D4" s="20"/>
      <c r="F4" s="20"/>
      <c r="G4" s="20"/>
      <c r="H4" s="20"/>
      <c r="J4" s="24"/>
      <c r="K4" s="25"/>
      <c r="L4" s="26"/>
      <c r="N4" s="24"/>
      <c r="O4" s="25"/>
      <c r="P4" s="26"/>
      <c r="R4" s="24"/>
      <c r="S4" s="25"/>
      <c r="T4" s="26"/>
      <c r="V4" s="24"/>
      <c r="W4" s="25"/>
      <c r="X4" s="26"/>
    </row>
    <row r="5" spans="1:46" s="9" customFormat="1" ht="15.75" x14ac:dyDescent="0.25">
      <c r="A5" s="10"/>
      <c r="B5" s="8" t="s">
        <v>14</v>
      </c>
      <c r="C5" s="8" t="s">
        <v>0</v>
      </c>
      <c r="D5" s="8" t="s">
        <v>1</v>
      </c>
      <c r="E5" s="10"/>
      <c r="F5" s="8" t="s">
        <v>14</v>
      </c>
      <c r="G5" s="8" t="s">
        <v>0</v>
      </c>
      <c r="H5" s="8" t="s">
        <v>1</v>
      </c>
      <c r="J5" s="8" t="s">
        <v>14</v>
      </c>
      <c r="K5" s="8" t="s">
        <v>0</v>
      </c>
      <c r="L5" s="8" t="s">
        <v>1</v>
      </c>
      <c r="N5" s="8" t="s">
        <v>14</v>
      </c>
      <c r="O5" s="8" t="s">
        <v>0</v>
      </c>
      <c r="P5" s="8" t="s">
        <v>1</v>
      </c>
      <c r="R5" s="8" t="s">
        <v>14</v>
      </c>
      <c r="S5" s="8" t="s">
        <v>0</v>
      </c>
      <c r="T5" s="8" t="s">
        <v>1</v>
      </c>
      <c r="V5" s="8" t="s">
        <v>14</v>
      </c>
      <c r="W5" s="8" t="s">
        <v>0</v>
      </c>
      <c r="X5" s="8" t="s">
        <v>1</v>
      </c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x14ac:dyDescent="0.25">
      <c r="B6" s="11" t="s">
        <v>2</v>
      </c>
      <c r="C6" s="18">
        <v>49.35</v>
      </c>
      <c r="D6" s="7">
        <f>C6-0.2</f>
        <v>49.15</v>
      </c>
      <c r="F6" s="11" t="s">
        <v>2</v>
      </c>
      <c r="G6" s="7">
        <v>49.95</v>
      </c>
      <c r="H6" s="7">
        <f>G6-0.2</f>
        <v>49.75</v>
      </c>
      <c r="J6" s="11" t="s">
        <v>2</v>
      </c>
      <c r="K6" s="7">
        <v>50.29</v>
      </c>
      <c r="L6" s="7">
        <f t="shared" ref="L6:L18" si="0">K6-0.2</f>
        <v>50.089999999999996</v>
      </c>
      <c r="N6" s="11" t="s">
        <v>2</v>
      </c>
      <c r="O6" s="7">
        <v>50.08</v>
      </c>
      <c r="P6" s="7">
        <f t="shared" ref="P6:P18" si="1">O6-0.2</f>
        <v>49.879999999999995</v>
      </c>
      <c r="R6" s="11" t="s">
        <v>2</v>
      </c>
      <c r="S6" s="7">
        <v>51.2</v>
      </c>
      <c r="T6" s="7">
        <f t="shared" ref="T6:T17" si="2">S6-0.2</f>
        <v>51</v>
      </c>
      <c r="V6" s="11" t="s">
        <v>2</v>
      </c>
      <c r="W6" s="7">
        <v>48.17</v>
      </c>
      <c r="X6" s="7">
        <f t="shared" ref="X6:X18" si="3">W6-0.2</f>
        <v>47.97</v>
      </c>
    </row>
    <row r="7" spans="1:46" x14ac:dyDescent="0.25">
      <c r="B7" s="12" t="s">
        <v>3</v>
      </c>
      <c r="C7" s="18">
        <v>50.13</v>
      </c>
      <c r="D7" s="7">
        <f t="shared" ref="D7:D17" si="4">C7-0.2</f>
        <v>49.93</v>
      </c>
      <c r="F7" s="12" t="s">
        <v>3</v>
      </c>
      <c r="G7" s="2">
        <v>49.74</v>
      </c>
      <c r="H7" s="7">
        <f t="shared" ref="H7:H18" si="5">G7-0.2</f>
        <v>49.54</v>
      </c>
      <c r="J7" s="12" t="s">
        <v>3</v>
      </c>
      <c r="K7" s="2">
        <v>50.27</v>
      </c>
      <c r="L7" s="2">
        <f t="shared" si="0"/>
        <v>50.07</v>
      </c>
      <c r="N7" s="12" t="s">
        <v>3</v>
      </c>
      <c r="O7" s="2">
        <v>50.07</v>
      </c>
      <c r="P7" s="2">
        <f t="shared" si="1"/>
        <v>49.87</v>
      </c>
      <c r="R7" s="12" t="s">
        <v>3</v>
      </c>
      <c r="S7" s="2">
        <v>50.09</v>
      </c>
      <c r="T7" s="2">
        <f t="shared" si="2"/>
        <v>49.89</v>
      </c>
      <c r="V7" s="12" t="s">
        <v>3</v>
      </c>
      <c r="W7" s="2">
        <v>46.8</v>
      </c>
      <c r="X7" s="2">
        <f t="shared" si="3"/>
        <v>46.599999999999994</v>
      </c>
    </row>
    <row r="8" spans="1:46" x14ac:dyDescent="0.25">
      <c r="B8" s="12" t="s">
        <v>4</v>
      </c>
      <c r="C8" s="18">
        <v>50.27</v>
      </c>
      <c r="D8" s="7">
        <f t="shared" si="4"/>
        <v>50.07</v>
      </c>
      <c r="F8" s="12" t="s">
        <v>4</v>
      </c>
      <c r="G8" s="2">
        <v>49.86</v>
      </c>
      <c r="H8" s="7">
        <f t="shared" si="5"/>
        <v>49.66</v>
      </c>
      <c r="J8" s="12" t="s">
        <v>4</v>
      </c>
      <c r="K8" s="2">
        <v>50.11</v>
      </c>
      <c r="L8" s="2">
        <f t="shared" si="0"/>
        <v>49.91</v>
      </c>
      <c r="N8" s="12" t="s">
        <v>4</v>
      </c>
      <c r="O8" s="2">
        <v>49.86</v>
      </c>
      <c r="P8" s="2">
        <f t="shared" si="1"/>
        <v>49.66</v>
      </c>
      <c r="R8" s="12" t="s">
        <v>4</v>
      </c>
      <c r="S8" s="2">
        <v>50.2</v>
      </c>
      <c r="T8" s="2">
        <f t="shared" si="2"/>
        <v>50</v>
      </c>
      <c r="V8" s="12" t="s">
        <v>4</v>
      </c>
      <c r="W8" s="2">
        <v>46.47</v>
      </c>
      <c r="X8" s="2">
        <f t="shared" si="3"/>
        <v>46.269999999999996</v>
      </c>
    </row>
    <row r="9" spans="1:46" x14ac:dyDescent="0.25">
      <c r="B9" s="12" t="s">
        <v>5</v>
      </c>
      <c r="C9" s="18">
        <v>50.2</v>
      </c>
      <c r="D9" s="7">
        <f t="shared" si="4"/>
        <v>50</v>
      </c>
      <c r="F9" s="12" t="s">
        <v>5</v>
      </c>
      <c r="G9" s="2">
        <v>50.23</v>
      </c>
      <c r="H9" s="7">
        <f t="shared" si="5"/>
        <v>50.029999999999994</v>
      </c>
      <c r="J9" s="12" t="s">
        <v>5</v>
      </c>
      <c r="K9" s="2">
        <v>49.93</v>
      </c>
      <c r="L9" s="2">
        <f t="shared" si="0"/>
        <v>49.73</v>
      </c>
      <c r="N9" s="12" t="s">
        <v>5</v>
      </c>
      <c r="O9" s="2">
        <v>50.12</v>
      </c>
      <c r="P9" s="2">
        <f t="shared" si="1"/>
        <v>49.919999999999995</v>
      </c>
      <c r="R9" s="12" t="s">
        <v>5</v>
      </c>
      <c r="S9" s="2">
        <v>50.19</v>
      </c>
      <c r="T9" s="2">
        <f t="shared" si="2"/>
        <v>49.989999999999995</v>
      </c>
      <c r="V9" s="12" t="s">
        <v>5</v>
      </c>
      <c r="W9" s="2">
        <v>45.54</v>
      </c>
      <c r="X9" s="2">
        <f t="shared" si="3"/>
        <v>45.339999999999996</v>
      </c>
    </row>
    <row r="10" spans="1:46" x14ac:dyDescent="0.25">
      <c r="B10" s="12" t="s">
        <v>6</v>
      </c>
      <c r="C10" s="18">
        <v>49.66</v>
      </c>
      <c r="D10" s="7">
        <f t="shared" si="4"/>
        <v>49.459999999999994</v>
      </c>
      <c r="F10" s="12" t="s">
        <v>6</v>
      </c>
      <c r="G10" s="2">
        <v>50.05</v>
      </c>
      <c r="H10" s="7">
        <f t="shared" si="5"/>
        <v>49.849999999999994</v>
      </c>
      <c r="J10" s="12" t="s">
        <v>6</v>
      </c>
      <c r="K10" s="2">
        <v>49.98</v>
      </c>
      <c r="L10" s="2">
        <f t="shared" si="0"/>
        <v>49.779999999999994</v>
      </c>
      <c r="N10" s="12" t="s">
        <v>6</v>
      </c>
      <c r="O10" s="2">
        <v>50.11</v>
      </c>
      <c r="P10" s="2">
        <f t="shared" si="1"/>
        <v>49.91</v>
      </c>
      <c r="R10" s="12" t="s">
        <v>6</v>
      </c>
      <c r="S10" s="2">
        <v>49.45</v>
      </c>
      <c r="T10" s="2">
        <f t="shared" si="2"/>
        <v>49.25</v>
      </c>
      <c r="V10" s="12" t="s">
        <v>6</v>
      </c>
      <c r="W10" s="2">
        <v>46.09</v>
      </c>
      <c r="X10" s="2">
        <f t="shared" si="3"/>
        <v>45.89</v>
      </c>
    </row>
    <row r="11" spans="1:46" x14ac:dyDescent="0.25">
      <c r="B11" s="12" t="s">
        <v>7</v>
      </c>
      <c r="C11" s="18">
        <v>49.49</v>
      </c>
      <c r="D11" s="7">
        <f t="shared" si="4"/>
        <v>49.29</v>
      </c>
      <c r="F11" s="12" t="s">
        <v>7</v>
      </c>
      <c r="G11" s="2">
        <v>50.2</v>
      </c>
      <c r="H11" s="7">
        <f t="shared" si="5"/>
        <v>50</v>
      </c>
      <c r="J11" s="12" t="s">
        <v>7</v>
      </c>
      <c r="K11" s="2">
        <v>49.99</v>
      </c>
      <c r="L11" s="2">
        <f t="shared" si="0"/>
        <v>49.79</v>
      </c>
      <c r="N11" s="12" t="s">
        <v>7</v>
      </c>
      <c r="O11" s="2">
        <v>50.52</v>
      </c>
      <c r="P11" s="2">
        <f t="shared" si="1"/>
        <v>50.32</v>
      </c>
      <c r="R11" s="12" t="s">
        <v>7</v>
      </c>
      <c r="S11" s="2">
        <v>49.61</v>
      </c>
      <c r="T11" s="2">
        <f t="shared" si="2"/>
        <v>49.41</v>
      </c>
      <c r="V11" s="12" t="s">
        <v>7</v>
      </c>
      <c r="W11" s="2">
        <v>45.63</v>
      </c>
      <c r="X11" s="2">
        <f t="shared" si="3"/>
        <v>45.43</v>
      </c>
    </row>
    <row r="12" spans="1:46" x14ac:dyDescent="0.25">
      <c r="B12" s="12" t="s">
        <v>8</v>
      </c>
      <c r="C12" s="18">
        <v>49.17</v>
      </c>
      <c r="D12" s="7">
        <f t="shared" si="4"/>
        <v>48.97</v>
      </c>
      <c r="F12" s="12" t="s">
        <v>8</v>
      </c>
      <c r="G12" s="2">
        <v>49.94</v>
      </c>
      <c r="H12" s="7">
        <f t="shared" si="5"/>
        <v>49.739999999999995</v>
      </c>
      <c r="J12" s="12" t="s">
        <v>8</v>
      </c>
      <c r="K12" s="2">
        <v>49.97</v>
      </c>
      <c r="L12" s="2">
        <f t="shared" si="0"/>
        <v>49.769999999999996</v>
      </c>
      <c r="N12" s="12" t="s">
        <v>8</v>
      </c>
      <c r="O12" s="2">
        <v>50.62</v>
      </c>
      <c r="P12" s="2">
        <f t="shared" si="1"/>
        <v>50.419999999999995</v>
      </c>
      <c r="R12" s="12" t="s">
        <v>8</v>
      </c>
      <c r="S12" s="2">
        <v>49.58</v>
      </c>
      <c r="T12" s="2">
        <f t="shared" si="2"/>
        <v>49.379999999999995</v>
      </c>
      <c r="V12" s="12" t="s">
        <v>8</v>
      </c>
      <c r="W12" s="2">
        <v>45.21</v>
      </c>
      <c r="X12" s="2">
        <f t="shared" si="3"/>
        <v>45.01</v>
      </c>
    </row>
    <row r="13" spans="1:46" x14ac:dyDescent="0.25">
      <c r="B13" s="12" t="s">
        <v>9</v>
      </c>
      <c r="C13" s="18">
        <v>49.12</v>
      </c>
      <c r="D13" s="7">
        <f t="shared" si="4"/>
        <v>48.919999999999995</v>
      </c>
      <c r="F13" s="12" t="s">
        <v>9</v>
      </c>
      <c r="G13" s="2">
        <v>49.96</v>
      </c>
      <c r="H13" s="7">
        <f t="shared" si="5"/>
        <v>49.76</v>
      </c>
      <c r="J13" s="12" t="s">
        <v>9</v>
      </c>
      <c r="K13" s="2">
        <v>50.07</v>
      </c>
      <c r="L13" s="2">
        <f t="shared" si="0"/>
        <v>49.87</v>
      </c>
      <c r="N13" s="12" t="s">
        <v>9</v>
      </c>
      <c r="O13" s="2">
        <v>52.02</v>
      </c>
      <c r="P13" s="2">
        <f t="shared" si="1"/>
        <v>51.82</v>
      </c>
      <c r="R13" s="12" t="s">
        <v>9</v>
      </c>
      <c r="S13" s="2">
        <v>49.14</v>
      </c>
      <c r="T13" s="2">
        <f t="shared" si="2"/>
        <v>48.94</v>
      </c>
      <c r="V13" s="12" t="s">
        <v>9</v>
      </c>
      <c r="W13" s="2">
        <v>45.31</v>
      </c>
      <c r="X13" s="2">
        <f t="shared" si="3"/>
        <v>45.11</v>
      </c>
    </row>
    <row r="14" spans="1:46" x14ac:dyDescent="0.25">
      <c r="B14" s="12" t="s">
        <v>10</v>
      </c>
      <c r="C14" s="18">
        <v>50.18</v>
      </c>
      <c r="D14" s="7">
        <f t="shared" si="4"/>
        <v>49.98</v>
      </c>
      <c r="F14" s="12" t="s">
        <v>10</v>
      </c>
      <c r="G14" s="2">
        <v>49.9</v>
      </c>
      <c r="H14" s="7">
        <f t="shared" si="5"/>
        <v>49.699999999999996</v>
      </c>
      <c r="J14" s="12" t="s">
        <v>10</v>
      </c>
      <c r="K14" s="2">
        <v>49.86</v>
      </c>
      <c r="L14" s="2">
        <f t="shared" si="0"/>
        <v>49.66</v>
      </c>
      <c r="N14" s="12" t="s">
        <v>10</v>
      </c>
      <c r="O14" s="2">
        <v>52.3</v>
      </c>
      <c r="P14" s="2">
        <f t="shared" si="1"/>
        <v>52.099999999999994</v>
      </c>
      <c r="R14" s="12" t="s">
        <v>10</v>
      </c>
      <c r="S14" s="2">
        <v>48.7</v>
      </c>
      <c r="T14" s="2">
        <f t="shared" si="2"/>
        <v>48.5</v>
      </c>
      <c r="V14" s="12" t="s">
        <v>10</v>
      </c>
      <c r="W14" s="2">
        <v>45.28</v>
      </c>
      <c r="X14" s="2">
        <f t="shared" si="3"/>
        <v>45.08</v>
      </c>
    </row>
    <row r="15" spans="1:46" x14ac:dyDescent="0.25">
      <c r="B15" s="12" t="s">
        <v>11</v>
      </c>
      <c r="C15" s="18">
        <v>50.56</v>
      </c>
      <c r="D15" s="7">
        <f t="shared" si="4"/>
        <v>50.36</v>
      </c>
      <c r="F15" s="12" t="s">
        <v>11</v>
      </c>
      <c r="G15" s="2">
        <v>50.06</v>
      </c>
      <c r="H15" s="7">
        <f t="shared" si="5"/>
        <v>49.86</v>
      </c>
      <c r="J15" s="12" t="s">
        <v>11</v>
      </c>
      <c r="K15" s="2">
        <v>49.73</v>
      </c>
      <c r="L15" s="2">
        <f t="shared" si="0"/>
        <v>49.529999999999994</v>
      </c>
      <c r="N15" s="12" t="s">
        <v>11</v>
      </c>
      <c r="O15" s="2">
        <v>52.33</v>
      </c>
      <c r="P15" s="2">
        <f t="shared" si="1"/>
        <v>52.129999999999995</v>
      </c>
      <c r="R15" s="12" t="s">
        <v>11</v>
      </c>
      <c r="S15" s="2">
        <v>48.59</v>
      </c>
      <c r="T15" s="2">
        <f t="shared" si="2"/>
        <v>48.39</v>
      </c>
      <c r="V15" s="12" t="s">
        <v>11</v>
      </c>
      <c r="W15" s="2">
        <v>45.51</v>
      </c>
      <c r="X15" s="2">
        <f t="shared" si="3"/>
        <v>45.309999999999995</v>
      </c>
    </row>
    <row r="16" spans="1:46" x14ac:dyDescent="0.25">
      <c r="B16" s="12" t="s">
        <v>12</v>
      </c>
      <c r="C16" s="18">
        <v>50.19</v>
      </c>
      <c r="D16" s="7">
        <f t="shared" si="4"/>
        <v>49.989999999999995</v>
      </c>
      <c r="F16" s="12" t="s">
        <v>12</v>
      </c>
      <c r="G16" s="2">
        <v>50.15</v>
      </c>
      <c r="H16" s="7">
        <f t="shared" si="5"/>
        <v>49.949999999999996</v>
      </c>
      <c r="J16" s="12" t="s">
        <v>12</v>
      </c>
      <c r="K16" s="2">
        <v>49.24</v>
      </c>
      <c r="L16" s="2">
        <f t="shared" si="0"/>
        <v>49.04</v>
      </c>
      <c r="N16" s="12" t="s">
        <v>12</v>
      </c>
      <c r="O16" s="2">
        <v>52.5</v>
      </c>
      <c r="P16" s="2">
        <f t="shared" si="1"/>
        <v>52.3</v>
      </c>
      <c r="R16" s="12" t="s">
        <v>12</v>
      </c>
      <c r="S16" s="2">
        <v>47.56</v>
      </c>
      <c r="T16" s="2">
        <f t="shared" si="2"/>
        <v>47.36</v>
      </c>
      <c r="V16" s="12" t="s">
        <v>12</v>
      </c>
      <c r="W16" s="2">
        <v>45.4</v>
      </c>
      <c r="X16" s="2">
        <f t="shared" si="3"/>
        <v>45.199999999999996</v>
      </c>
    </row>
    <row r="17" spans="1:41" x14ac:dyDescent="0.25">
      <c r="B17" s="12" t="s">
        <v>13</v>
      </c>
      <c r="C17" s="18">
        <v>49.97</v>
      </c>
      <c r="D17" s="7">
        <f t="shared" si="4"/>
        <v>49.769999999999996</v>
      </c>
      <c r="F17" s="12" t="s">
        <v>13</v>
      </c>
      <c r="G17" s="2">
        <v>50.15</v>
      </c>
      <c r="H17" s="7">
        <f t="shared" si="5"/>
        <v>49.949999999999996</v>
      </c>
      <c r="J17" s="12" t="s">
        <v>13</v>
      </c>
      <c r="K17" s="2">
        <v>49.6</v>
      </c>
      <c r="L17" s="2">
        <f t="shared" si="0"/>
        <v>49.4</v>
      </c>
      <c r="N17" s="12" t="s">
        <v>13</v>
      </c>
      <c r="O17" s="2">
        <v>52.1</v>
      </c>
      <c r="P17" s="2">
        <f t="shared" si="1"/>
        <v>51.9</v>
      </c>
      <c r="R17" s="12" t="s">
        <v>13</v>
      </c>
      <c r="S17" s="2">
        <v>48.07</v>
      </c>
      <c r="T17" s="2">
        <f t="shared" si="2"/>
        <v>47.87</v>
      </c>
      <c r="V17" s="12" t="s">
        <v>13</v>
      </c>
      <c r="W17" s="2">
        <v>45.39</v>
      </c>
      <c r="X17" s="2">
        <f t="shared" si="3"/>
        <v>45.19</v>
      </c>
    </row>
    <row r="18" spans="1:41" x14ac:dyDescent="0.25">
      <c r="B18" s="12" t="s">
        <v>19</v>
      </c>
      <c r="C18" s="3">
        <f>AVERAGE(C6:C17)</f>
        <v>49.857499999999995</v>
      </c>
      <c r="D18" s="3">
        <f>C18-0.2</f>
        <v>49.657499999999992</v>
      </c>
      <c r="F18" s="12" t="s">
        <v>19</v>
      </c>
      <c r="G18" s="3">
        <f>AVERAGE(G6:G17)</f>
        <v>50.015833333333326</v>
      </c>
      <c r="H18" s="19">
        <f t="shared" si="5"/>
        <v>49.815833333333323</v>
      </c>
      <c r="J18" s="12" t="s">
        <v>19</v>
      </c>
      <c r="K18" s="3">
        <f>AVERAGE(K6:K17)</f>
        <v>49.919999999999995</v>
      </c>
      <c r="L18" s="3">
        <f t="shared" si="0"/>
        <v>49.719999999999992</v>
      </c>
      <c r="N18" s="12" t="s">
        <v>19</v>
      </c>
      <c r="O18" s="3">
        <f>AVERAGE(O6:O17)</f>
        <v>51.052500000000002</v>
      </c>
      <c r="P18" s="3">
        <f t="shared" si="1"/>
        <v>50.852499999999999</v>
      </c>
      <c r="R18" s="12" t="s">
        <v>19</v>
      </c>
      <c r="S18" s="3">
        <f>AVERAGE(S6:S17)</f>
        <v>49.365000000000002</v>
      </c>
      <c r="T18" s="4">
        <v>49.17</v>
      </c>
      <c r="V18" s="12" t="s">
        <v>19</v>
      </c>
      <c r="W18" s="3">
        <f>AVERAGE(W6:W17)</f>
        <v>45.9</v>
      </c>
      <c r="X18" s="3">
        <f t="shared" si="3"/>
        <v>45.699999999999996</v>
      </c>
    </row>
    <row r="22" spans="1:41" ht="15" customHeight="1" x14ac:dyDescent="0.25">
      <c r="B22" s="20" t="s">
        <v>16</v>
      </c>
      <c r="C22" s="20"/>
      <c r="D22" s="20"/>
      <c r="E22" s="17"/>
      <c r="F22" s="20" t="s">
        <v>17</v>
      </c>
      <c r="G22" s="20"/>
      <c r="H22" s="20"/>
      <c r="I22" s="17"/>
      <c r="J22" s="20" t="s">
        <v>25</v>
      </c>
      <c r="K22" s="20"/>
      <c r="L22" s="20"/>
      <c r="M22" s="17"/>
      <c r="N22" s="20" t="s">
        <v>26</v>
      </c>
      <c r="O22" s="20"/>
      <c r="P22" s="20"/>
      <c r="Q22" s="17"/>
      <c r="R22" s="20" t="s">
        <v>27</v>
      </c>
      <c r="S22" s="20"/>
      <c r="T22" s="20"/>
    </row>
    <row r="23" spans="1:41" ht="15" customHeight="1" x14ac:dyDescent="0.25">
      <c r="B23" s="20"/>
      <c r="C23" s="20"/>
      <c r="D23" s="20"/>
      <c r="E23" s="17"/>
      <c r="F23" s="20"/>
      <c r="G23" s="20"/>
      <c r="H23" s="20"/>
      <c r="I23" s="17"/>
      <c r="J23" s="20"/>
      <c r="K23" s="20"/>
      <c r="L23" s="20"/>
      <c r="M23" s="17"/>
      <c r="N23" s="20"/>
      <c r="O23" s="20"/>
      <c r="P23" s="20"/>
      <c r="Q23" s="17"/>
      <c r="R23" s="20"/>
      <c r="S23" s="20"/>
      <c r="T23" s="20"/>
    </row>
    <row r="24" spans="1:41" s="9" customFormat="1" ht="15.75" x14ac:dyDescent="0.25">
      <c r="A24" s="10"/>
      <c r="B24" s="8" t="s">
        <v>14</v>
      </c>
      <c r="C24" s="8" t="s">
        <v>0</v>
      </c>
      <c r="D24" s="8" t="s">
        <v>1</v>
      </c>
      <c r="F24" s="8" t="s">
        <v>14</v>
      </c>
      <c r="G24" s="8" t="s">
        <v>0</v>
      </c>
      <c r="H24" s="8" t="s">
        <v>1</v>
      </c>
      <c r="J24" s="8" t="s">
        <v>14</v>
      </c>
      <c r="K24" s="8" t="s">
        <v>0</v>
      </c>
      <c r="L24" s="8" t="s">
        <v>1</v>
      </c>
      <c r="N24" s="8" t="s">
        <v>14</v>
      </c>
      <c r="O24" s="8" t="s">
        <v>0</v>
      </c>
      <c r="P24" s="8" t="s">
        <v>1</v>
      </c>
      <c r="R24" s="8" t="s">
        <v>14</v>
      </c>
      <c r="S24" s="8" t="s">
        <v>0</v>
      </c>
      <c r="T24" s="8" t="s">
        <v>1</v>
      </c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</row>
    <row r="25" spans="1:41" x14ac:dyDescent="0.25">
      <c r="B25" s="11" t="s">
        <v>2</v>
      </c>
      <c r="C25" s="7">
        <v>45.78</v>
      </c>
      <c r="D25" s="7">
        <f>C25-0.2</f>
        <v>45.58</v>
      </c>
      <c r="F25" s="11" t="s">
        <v>2</v>
      </c>
      <c r="G25" s="7">
        <v>49.95</v>
      </c>
      <c r="H25" s="7">
        <f>G25-0.2</f>
        <v>49.75</v>
      </c>
      <c r="J25" s="11" t="s">
        <v>2</v>
      </c>
      <c r="K25" s="7">
        <v>54.27</v>
      </c>
      <c r="L25" s="7">
        <f>K25-0.2</f>
        <v>54.07</v>
      </c>
      <c r="N25" s="11" t="s">
        <v>2</v>
      </c>
      <c r="O25" s="7">
        <v>57.35</v>
      </c>
      <c r="P25" s="7">
        <f>O25-0.2</f>
        <v>57.15</v>
      </c>
      <c r="R25" s="11" t="s">
        <v>2</v>
      </c>
      <c r="S25" s="7">
        <v>57.99</v>
      </c>
      <c r="T25" s="7">
        <f>S25-0.2</f>
        <v>57.79</v>
      </c>
    </row>
    <row r="26" spans="1:41" x14ac:dyDescent="0.25">
      <c r="B26" s="12" t="s">
        <v>3</v>
      </c>
      <c r="C26" s="2">
        <v>45.93</v>
      </c>
      <c r="D26" s="2">
        <f t="shared" ref="D26:D37" si="6">C26-0.2</f>
        <v>45.73</v>
      </c>
      <c r="F26" s="12" t="s">
        <v>3</v>
      </c>
      <c r="G26" s="2">
        <v>50.13</v>
      </c>
      <c r="H26" s="2">
        <f t="shared" ref="H26:H37" si="7">G26-0.2</f>
        <v>49.93</v>
      </c>
      <c r="J26" s="12" t="s">
        <v>3</v>
      </c>
      <c r="K26" s="2">
        <v>55.31</v>
      </c>
      <c r="L26" s="2">
        <f t="shared" ref="L26:L37" si="8">K26-0.2</f>
        <v>55.11</v>
      </c>
      <c r="N26" s="12" t="s">
        <v>3</v>
      </c>
      <c r="O26" s="2">
        <v>57.39</v>
      </c>
      <c r="P26" s="2">
        <f t="shared" ref="P26:P37" si="9">O26-0.2</f>
        <v>57.19</v>
      </c>
      <c r="R26" s="12" t="s">
        <v>3</v>
      </c>
      <c r="S26" s="2">
        <v>58.95</v>
      </c>
      <c r="T26" s="2">
        <f t="shared" ref="T26:T37" si="10">S26-0.2</f>
        <v>58.75</v>
      </c>
    </row>
    <row r="27" spans="1:41" x14ac:dyDescent="0.25">
      <c r="B27" s="12" t="s">
        <v>4</v>
      </c>
      <c r="C27" s="2">
        <v>46.55</v>
      </c>
      <c r="D27" s="2">
        <f t="shared" si="6"/>
        <v>46.349999999999994</v>
      </c>
      <c r="F27" s="12" t="s">
        <v>4</v>
      </c>
      <c r="G27" s="2">
        <v>50.55</v>
      </c>
      <c r="H27" s="2">
        <f t="shared" si="7"/>
        <v>50.349999999999994</v>
      </c>
      <c r="J27" s="12" t="s">
        <v>4</v>
      </c>
      <c r="K27" s="2">
        <v>55.61</v>
      </c>
      <c r="L27" s="2">
        <f t="shared" si="8"/>
        <v>55.41</v>
      </c>
      <c r="N27" s="12" t="s">
        <v>4</v>
      </c>
      <c r="O27" s="2">
        <v>57.8</v>
      </c>
      <c r="P27" s="2">
        <f t="shared" si="9"/>
        <v>57.599999999999994</v>
      </c>
      <c r="R27" s="12" t="s">
        <v>4</v>
      </c>
      <c r="S27" s="2">
        <v>60.16</v>
      </c>
      <c r="T27" s="2">
        <f t="shared" si="10"/>
        <v>59.959999999999994</v>
      </c>
    </row>
    <row r="28" spans="1:41" x14ac:dyDescent="0.25">
      <c r="B28" s="12" t="s">
        <v>5</v>
      </c>
      <c r="C28" s="2">
        <v>47.67</v>
      </c>
      <c r="D28" s="2">
        <f t="shared" si="6"/>
        <v>47.47</v>
      </c>
      <c r="F28" s="12" t="s">
        <v>5</v>
      </c>
      <c r="G28" s="2">
        <v>51.67</v>
      </c>
      <c r="H28" s="2">
        <f t="shared" si="7"/>
        <v>51.47</v>
      </c>
      <c r="J28" s="12" t="s">
        <v>5</v>
      </c>
      <c r="K28" s="2">
        <v>56.84</v>
      </c>
      <c r="L28" s="2">
        <f t="shared" si="8"/>
        <v>56.64</v>
      </c>
      <c r="N28" s="12" t="s">
        <v>5</v>
      </c>
      <c r="O28" s="2">
        <v>57.62</v>
      </c>
      <c r="P28" s="2">
        <f t="shared" si="9"/>
        <v>57.419999999999995</v>
      </c>
      <c r="R28" s="12" t="s">
        <v>5</v>
      </c>
      <c r="S28" s="2">
        <v>60.7</v>
      </c>
      <c r="T28" s="2">
        <f t="shared" si="10"/>
        <v>60.5</v>
      </c>
    </row>
    <row r="29" spans="1:41" x14ac:dyDescent="0.25">
      <c r="B29" s="12" t="s">
        <v>6</v>
      </c>
      <c r="C29" s="2">
        <v>47.34</v>
      </c>
      <c r="D29" s="2">
        <f t="shared" si="6"/>
        <v>47.14</v>
      </c>
      <c r="F29" s="12" t="s">
        <v>6</v>
      </c>
      <c r="G29" s="2">
        <v>51.56</v>
      </c>
      <c r="H29" s="2">
        <f t="shared" si="7"/>
        <v>51.36</v>
      </c>
      <c r="J29" s="12" t="s">
        <v>6</v>
      </c>
      <c r="K29" s="2">
        <v>56.4</v>
      </c>
      <c r="L29" s="2">
        <f t="shared" si="8"/>
        <v>56.199999999999996</v>
      </c>
      <c r="N29" s="12" t="s">
        <v>6</v>
      </c>
      <c r="O29" s="2">
        <v>56.72</v>
      </c>
      <c r="P29" s="2">
        <f t="shared" si="9"/>
        <v>56.519999999999996</v>
      </c>
      <c r="R29" s="12" t="s">
        <v>6</v>
      </c>
      <c r="S29" s="2">
        <v>62.31</v>
      </c>
      <c r="T29" s="2">
        <f t="shared" si="10"/>
        <v>62.11</v>
      </c>
    </row>
    <row r="30" spans="1:41" x14ac:dyDescent="0.25">
      <c r="B30" s="12" t="s">
        <v>7</v>
      </c>
      <c r="C30" s="2">
        <v>47.67</v>
      </c>
      <c r="D30" s="2">
        <f t="shared" si="6"/>
        <v>47.47</v>
      </c>
      <c r="F30" s="12" t="s">
        <v>7</v>
      </c>
      <c r="G30" s="2">
        <v>51.8</v>
      </c>
      <c r="H30" s="2">
        <f t="shared" si="7"/>
        <v>51.599999999999994</v>
      </c>
      <c r="J30" s="12" t="s">
        <v>7</v>
      </c>
      <c r="K30" s="2">
        <v>56.88</v>
      </c>
      <c r="L30" s="2">
        <f t="shared" si="8"/>
        <v>56.68</v>
      </c>
      <c r="N30" s="12" t="s">
        <v>7</v>
      </c>
      <c r="O30" s="2">
        <v>57.33</v>
      </c>
      <c r="P30" s="2">
        <f t="shared" si="9"/>
        <v>57.129999999999995</v>
      </c>
      <c r="R30" s="12" t="s">
        <v>7</v>
      </c>
      <c r="S30" s="2">
        <v>64.11</v>
      </c>
      <c r="T30" s="2">
        <f t="shared" si="10"/>
        <v>63.91</v>
      </c>
    </row>
    <row r="31" spans="1:41" x14ac:dyDescent="0.25">
      <c r="B31" s="12" t="s">
        <v>8</v>
      </c>
      <c r="C31" s="2">
        <v>48.15</v>
      </c>
      <c r="D31" s="2">
        <f t="shared" si="6"/>
        <v>47.949999999999996</v>
      </c>
      <c r="F31" s="12" t="s">
        <v>8</v>
      </c>
      <c r="G31" s="2">
        <v>52.4</v>
      </c>
      <c r="H31" s="2">
        <f t="shared" si="7"/>
        <v>52.199999999999996</v>
      </c>
      <c r="J31" s="12" t="s">
        <v>8</v>
      </c>
      <c r="K31" s="2">
        <v>57.47</v>
      </c>
      <c r="L31" s="2">
        <f t="shared" si="8"/>
        <v>57.269999999999996</v>
      </c>
      <c r="N31" s="12" t="s">
        <v>8</v>
      </c>
      <c r="O31" s="2">
        <v>57.55</v>
      </c>
      <c r="P31" s="2">
        <f t="shared" si="9"/>
        <v>57.349999999999994</v>
      </c>
      <c r="R31" s="12" t="s">
        <v>8</v>
      </c>
      <c r="S31" s="2">
        <v>64.45</v>
      </c>
      <c r="T31" s="2">
        <f t="shared" si="10"/>
        <v>64.25</v>
      </c>
    </row>
    <row r="32" spans="1:41" x14ac:dyDescent="0.25">
      <c r="B32" s="12" t="s">
        <v>9</v>
      </c>
      <c r="C32" s="2">
        <v>48.12</v>
      </c>
      <c r="D32" s="2">
        <f t="shared" si="6"/>
        <v>47.919999999999995</v>
      </c>
      <c r="F32" s="12" t="s">
        <v>9</v>
      </c>
      <c r="G32" s="2">
        <v>53.63</v>
      </c>
      <c r="H32" s="2">
        <f t="shared" si="7"/>
        <v>53.43</v>
      </c>
      <c r="J32" s="12" t="s">
        <v>9</v>
      </c>
      <c r="K32" s="2">
        <v>57.68</v>
      </c>
      <c r="L32" s="2">
        <f t="shared" si="8"/>
        <v>57.48</v>
      </c>
      <c r="N32" s="12" t="s">
        <v>9</v>
      </c>
      <c r="O32" s="2">
        <v>57.95</v>
      </c>
      <c r="P32" s="2">
        <f t="shared" si="9"/>
        <v>57.75</v>
      </c>
      <c r="R32" s="12" t="s">
        <v>9</v>
      </c>
      <c r="S32" s="2">
        <v>65.94</v>
      </c>
      <c r="T32" s="2">
        <f t="shared" si="10"/>
        <v>65.739999999999995</v>
      </c>
    </row>
    <row r="33" spans="2:20" x14ac:dyDescent="0.25">
      <c r="B33" s="12" t="s">
        <v>10</v>
      </c>
      <c r="C33" s="2">
        <v>48.66</v>
      </c>
      <c r="D33" s="2">
        <f t="shared" si="6"/>
        <v>48.459999999999994</v>
      </c>
      <c r="F33" s="12" t="s">
        <v>10</v>
      </c>
      <c r="G33" s="2">
        <v>52.13</v>
      </c>
      <c r="H33" s="2">
        <f t="shared" si="7"/>
        <v>51.93</v>
      </c>
      <c r="J33" s="12" t="s">
        <v>10</v>
      </c>
      <c r="K33" s="2">
        <v>57.75</v>
      </c>
      <c r="L33" s="2">
        <f t="shared" si="8"/>
        <v>57.55</v>
      </c>
      <c r="N33" s="12" t="s">
        <v>10</v>
      </c>
      <c r="O33" s="2">
        <v>58.12</v>
      </c>
      <c r="P33" s="2">
        <f t="shared" si="9"/>
        <v>57.919999999999995</v>
      </c>
      <c r="R33" s="12" t="s">
        <v>10</v>
      </c>
      <c r="S33" s="2">
        <v>67.209999999999994</v>
      </c>
      <c r="T33" s="2">
        <f t="shared" si="10"/>
        <v>67.009999999999991</v>
      </c>
    </row>
    <row r="34" spans="2:20" x14ac:dyDescent="0.25">
      <c r="B34" s="12" t="s">
        <v>11</v>
      </c>
      <c r="C34" s="2">
        <v>49.49</v>
      </c>
      <c r="D34" s="2">
        <f t="shared" si="6"/>
        <v>49.29</v>
      </c>
      <c r="F34" s="12" t="s">
        <v>11</v>
      </c>
      <c r="G34" s="2">
        <v>52.03</v>
      </c>
      <c r="H34" s="2">
        <f t="shared" si="7"/>
        <v>51.83</v>
      </c>
      <c r="J34" s="12" t="s">
        <v>11</v>
      </c>
      <c r="K34" s="2">
        <v>56.64</v>
      </c>
      <c r="L34" s="2">
        <f t="shared" si="8"/>
        <v>56.44</v>
      </c>
      <c r="N34" s="12" t="s">
        <v>11</v>
      </c>
      <c r="O34" s="2">
        <v>58.1</v>
      </c>
      <c r="P34" s="2">
        <f t="shared" si="9"/>
        <v>57.9</v>
      </c>
      <c r="R34" s="12" t="s">
        <v>11</v>
      </c>
      <c r="S34" s="2">
        <v>68.62</v>
      </c>
      <c r="T34" s="2">
        <f t="shared" si="10"/>
        <v>68.42</v>
      </c>
    </row>
    <row r="35" spans="2:20" x14ac:dyDescent="0.25">
      <c r="B35" s="12" t="s">
        <v>12</v>
      </c>
      <c r="C35" s="2">
        <v>49.46</v>
      </c>
      <c r="D35" s="2">
        <f t="shared" si="6"/>
        <v>49.26</v>
      </c>
      <c r="F35" s="12" t="s">
        <v>12</v>
      </c>
      <c r="G35" s="2">
        <v>52.11</v>
      </c>
      <c r="H35" s="2">
        <f t="shared" si="7"/>
        <v>51.91</v>
      </c>
      <c r="J35" s="12" t="s">
        <v>12</v>
      </c>
      <c r="K35" s="2">
        <v>57.2</v>
      </c>
      <c r="L35" s="2">
        <f t="shared" si="8"/>
        <v>57</v>
      </c>
      <c r="N35" s="12" t="s">
        <v>12</v>
      </c>
      <c r="O35" s="2">
        <v>57.42</v>
      </c>
      <c r="P35" s="2">
        <f t="shared" si="9"/>
        <v>57.22</v>
      </c>
      <c r="R35" s="12" t="s">
        <v>12</v>
      </c>
      <c r="S35" s="2">
        <v>68.900000000000006</v>
      </c>
      <c r="T35" s="2">
        <f t="shared" si="10"/>
        <v>68.7</v>
      </c>
    </row>
    <row r="36" spans="2:20" x14ac:dyDescent="0.25">
      <c r="B36" s="12" t="s">
        <v>13</v>
      </c>
      <c r="C36" s="2">
        <v>49.51</v>
      </c>
      <c r="D36" s="2">
        <f t="shared" si="6"/>
        <v>49.309999999999995</v>
      </c>
      <c r="F36" s="12" t="s">
        <v>13</v>
      </c>
      <c r="G36" s="2">
        <v>53.39</v>
      </c>
      <c r="H36" s="2">
        <f t="shared" si="7"/>
        <v>53.19</v>
      </c>
      <c r="J36" s="12" t="s">
        <v>13</v>
      </c>
      <c r="K36" s="2">
        <v>57.48</v>
      </c>
      <c r="L36" s="2">
        <f t="shared" si="8"/>
        <v>57.279999999999994</v>
      </c>
      <c r="N36" s="12" t="s">
        <v>13</v>
      </c>
      <c r="O36" s="2">
        <v>57.61</v>
      </c>
      <c r="P36" s="2">
        <f t="shared" si="9"/>
        <v>57.41</v>
      </c>
      <c r="R36" s="12" t="s">
        <v>13</v>
      </c>
      <c r="S36" s="2">
        <v>68.72</v>
      </c>
      <c r="T36" s="2">
        <f t="shared" si="10"/>
        <v>68.52</v>
      </c>
    </row>
    <row r="37" spans="2:20" x14ac:dyDescent="0.25">
      <c r="B37" s="12" t="s">
        <v>19</v>
      </c>
      <c r="C37" s="3">
        <f>AVERAGE(C25:C36)</f>
        <v>47.860833333333339</v>
      </c>
      <c r="D37" s="3">
        <f t="shared" si="6"/>
        <v>47.660833333333336</v>
      </c>
      <c r="F37" s="12" t="s">
        <v>19</v>
      </c>
      <c r="G37" s="3">
        <f>AVERAGE(G25:G36)</f>
        <v>51.779166666666669</v>
      </c>
      <c r="H37" s="3">
        <f t="shared" si="7"/>
        <v>51.579166666666666</v>
      </c>
      <c r="J37" s="12" t="s">
        <v>19</v>
      </c>
      <c r="K37" s="3">
        <f>AVERAGE(K25:K36)</f>
        <v>56.627500000000005</v>
      </c>
      <c r="L37" s="3">
        <f t="shared" si="8"/>
        <v>56.427500000000002</v>
      </c>
      <c r="N37" s="12" t="s">
        <v>19</v>
      </c>
      <c r="O37" s="3">
        <f>AVERAGE(O25:O36)</f>
        <v>57.579999999999991</v>
      </c>
      <c r="P37" s="3">
        <f t="shared" si="9"/>
        <v>57.379999999999988</v>
      </c>
      <c r="R37" s="12" t="s">
        <v>19</v>
      </c>
      <c r="S37" s="3">
        <f>AVERAGE(S25:S36)</f>
        <v>64.00500000000001</v>
      </c>
      <c r="T37" s="3">
        <f t="shared" si="10"/>
        <v>63.805000000000007</v>
      </c>
    </row>
    <row r="40" spans="2:20" x14ac:dyDescent="0.25">
      <c r="B40" s="27"/>
      <c r="C40" s="27"/>
      <c r="D40" s="27"/>
    </row>
    <row r="41" spans="2:20" x14ac:dyDescent="0.25">
      <c r="B41" s="27"/>
      <c r="C41" s="27"/>
      <c r="D41" s="27"/>
    </row>
    <row r="42" spans="2:20" x14ac:dyDescent="0.25">
      <c r="B42" s="5"/>
      <c r="C42" s="6"/>
      <c r="D42" s="6"/>
    </row>
    <row r="43" spans="2:20" x14ac:dyDescent="0.25">
      <c r="B43" s="20" t="s">
        <v>15</v>
      </c>
      <c r="C43" s="20"/>
      <c r="D43" s="20"/>
      <c r="E43" s="17"/>
      <c r="F43" s="20" t="s">
        <v>18</v>
      </c>
      <c r="G43" s="20"/>
      <c r="H43" s="20"/>
      <c r="I43" s="17"/>
      <c r="J43" s="20" t="s">
        <v>20</v>
      </c>
      <c r="K43" s="20"/>
      <c r="L43" s="20"/>
      <c r="M43" s="17"/>
      <c r="N43" s="20" t="s">
        <v>21</v>
      </c>
      <c r="O43" s="20"/>
      <c r="P43" s="20"/>
      <c r="Q43" s="17"/>
      <c r="R43" s="20" t="s">
        <v>22</v>
      </c>
      <c r="S43" s="20"/>
      <c r="T43" s="20"/>
    </row>
    <row r="44" spans="2:20" x14ac:dyDescent="0.25">
      <c r="B44" s="20"/>
      <c r="C44" s="20"/>
      <c r="D44" s="20"/>
      <c r="E44" s="17"/>
      <c r="F44" s="20"/>
      <c r="G44" s="20"/>
      <c r="H44" s="20"/>
      <c r="I44" s="17"/>
      <c r="J44" s="20"/>
      <c r="K44" s="20"/>
      <c r="L44" s="20"/>
      <c r="M44" s="17"/>
      <c r="N44" s="20"/>
      <c r="O44" s="20"/>
      <c r="P44" s="20"/>
      <c r="Q44" s="17"/>
      <c r="R44" s="20"/>
      <c r="S44" s="20"/>
      <c r="T44" s="20"/>
    </row>
    <row r="45" spans="2:20" ht="15.75" x14ac:dyDescent="0.25">
      <c r="B45" s="8" t="s">
        <v>14</v>
      </c>
      <c r="C45" s="8" t="s">
        <v>0</v>
      </c>
      <c r="D45" s="8" t="s">
        <v>1</v>
      </c>
      <c r="F45" s="8" t="s">
        <v>14</v>
      </c>
      <c r="G45" s="8" t="s">
        <v>0</v>
      </c>
      <c r="H45" s="8" t="s">
        <v>1</v>
      </c>
      <c r="J45" s="8" t="s">
        <v>14</v>
      </c>
      <c r="K45" s="8" t="s">
        <v>0</v>
      </c>
      <c r="L45" s="8" t="s">
        <v>1</v>
      </c>
      <c r="N45" s="8" t="s">
        <v>14</v>
      </c>
      <c r="O45" s="8" t="s">
        <v>0</v>
      </c>
      <c r="P45" s="8" t="s">
        <v>1</v>
      </c>
      <c r="R45" s="8" t="s">
        <v>14</v>
      </c>
      <c r="S45" s="8" t="s">
        <v>0</v>
      </c>
      <c r="T45" s="8" t="s">
        <v>1</v>
      </c>
    </row>
    <row r="46" spans="2:20" x14ac:dyDescent="0.25">
      <c r="B46" s="11" t="s">
        <v>2</v>
      </c>
      <c r="C46" s="13">
        <v>68.59</v>
      </c>
      <c r="D46" s="13">
        <f>C46-0.2</f>
        <v>68.39</v>
      </c>
      <c r="F46" s="11" t="s">
        <v>2</v>
      </c>
      <c r="G46" s="13">
        <v>67.660799999999995</v>
      </c>
      <c r="H46" s="13">
        <f>G46-0.2</f>
        <v>67.460799999999992</v>
      </c>
      <c r="J46" s="11" t="s">
        <v>2</v>
      </c>
      <c r="K46" s="13">
        <v>69.754999999999995</v>
      </c>
      <c r="L46" s="13">
        <f>K46-0.2</f>
        <v>69.554999999999993</v>
      </c>
      <c r="N46" s="11" t="s">
        <v>2</v>
      </c>
      <c r="O46" s="13">
        <v>76.765500000000003</v>
      </c>
      <c r="P46" s="13">
        <f>O46-0.2</f>
        <v>76.5655</v>
      </c>
      <c r="R46" s="11" t="s">
        <v>2</v>
      </c>
      <c r="S46" s="16">
        <v>76.426500000000004</v>
      </c>
      <c r="T46" s="13">
        <f>S46-0.2</f>
        <v>76.226500000000001</v>
      </c>
    </row>
    <row r="47" spans="2:20" x14ac:dyDescent="0.25">
      <c r="B47" s="12" t="s">
        <v>3</v>
      </c>
      <c r="C47" s="13">
        <v>68.59</v>
      </c>
      <c r="D47" s="14">
        <f t="shared" ref="D47:D58" si="11">C47-0.2</f>
        <v>68.39</v>
      </c>
      <c r="F47" s="12" t="s">
        <v>3</v>
      </c>
      <c r="G47" s="13">
        <v>67.925299999999993</v>
      </c>
      <c r="H47" s="14">
        <f t="shared" ref="H47:H58" si="12">G47-0.2</f>
        <v>67.72529999999999</v>
      </c>
      <c r="J47" s="12" t="s">
        <v>3</v>
      </c>
      <c r="K47" s="13">
        <v>70.788600000000002</v>
      </c>
      <c r="L47" s="14">
        <f t="shared" ref="L47:L58" si="13">K47-0.2</f>
        <v>70.5886</v>
      </c>
      <c r="N47" s="12" t="s">
        <v>3</v>
      </c>
      <c r="O47" s="13">
        <v>78.498754999999989</v>
      </c>
      <c r="P47" s="14">
        <f t="shared" ref="P47:P58" si="14">O47-0.2</f>
        <v>78.298754999999986</v>
      </c>
      <c r="R47" s="12" t="s">
        <v>3</v>
      </c>
      <c r="S47" s="13">
        <v>76.323599999999999</v>
      </c>
      <c r="T47" s="14">
        <f t="shared" ref="T47:T58" si="15">S47-0.2</f>
        <v>76.123599999999996</v>
      </c>
    </row>
    <row r="48" spans="2:20" x14ac:dyDescent="0.25">
      <c r="B48" s="12" t="s">
        <v>4</v>
      </c>
      <c r="C48" s="14">
        <v>69.209999999999994</v>
      </c>
      <c r="D48" s="14">
        <f t="shared" si="11"/>
        <v>69.009999999999991</v>
      </c>
      <c r="F48" s="12" t="s">
        <v>4</v>
      </c>
      <c r="G48" s="14">
        <v>68.288799999999995</v>
      </c>
      <c r="H48" s="14">
        <f t="shared" si="12"/>
        <v>68.088799999999992</v>
      </c>
      <c r="J48" s="12" t="s">
        <v>4</v>
      </c>
      <c r="K48" s="14">
        <v>70.604100000000003</v>
      </c>
      <c r="L48" s="14">
        <f t="shared" si="13"/>
        <v>70.4041</v>
      </c>
      <c r="N48" s="12" t="s">
        <v>4</v>
      </c>
      <c r="O48" s="14">
        <v>79.957099999999997</v>
      </c>
      <c r="P48" s="14">
        <f t="shared" si="14"/>
        <v>79.757099999999994</v>
      </c>
      <c r="R48" s="12" t="s">
        <v>4</v>
      </c>
      <c r="S48" s="14">
        <v>77.132999999999996</v>
      </c>
      <c r="T48" s="14">
        <f t="shared" si="15"/>
        <v>76.932999999999993</v>
      </c>
    </row>
    <row r="49" spans="2:20" x14ac:dyDescent="0.25">
      <c r="B49" s="12" t="s">
        <v>5</v>
      </c>
      <c r="C49" s="16">
        <v>68.818899999999999</v>
      </c>
      <c r="D49" s="14">
        <f t="shared" si="11"/>
        <v>68.618899999999996</v>
      </c>
      <c r="F49" s="12" t="s">
        <v>5</v>
      </c>
      <c r="G49" s="16">
        <v>68.421499999999995</v>
      </c>
      <c r="H49" s="14">
        <f t="shared" si="12"/>
        <v>68.221499999999992</v>
      </c>
      <c r="J49" s="12" t="s">
        <v>5</v>
      </c>
      <c r="K49" s="16">
        <v>73.013499999999993</v>
      </c>
      <c r="L49" s="14">
        <f t="shared" si="13"/>
        <v>72.813499999999991</v>
      </c>
      <c r="N49" s="12" t="s">
        <v>5</v>
      </c>
      <c r="O49" s="16">
        <v>80.529600000000002</v>
      </c>
      <c r="P49" s="14">
        <f t="shared" si="14"/>
        <v>80.329599999999999</v>
      </c>
      <c r="R49" s="12" t="s">
        <v>5</v>
      </c>
      <c r="S49" s="16">
        <v>77.197100000000006</v>
      </c>
      <c r="T49" s="14">
        <f t="shared" si="15"/>
        <v>76.997100000000003</v>
      </c>
    </row>
    <row r="50" spans="2:20" x14ac:dyDescent="0.25">
      <c r="B50" s="12" t="s">
        <v>6</v>
      </c>
      <c r="C50" s="14">
        <v>67.975999999999999</v>
      </c>
      <c r="D50" s="14">
        <f t="shared" si="11"/>
        <v>67.775999999999996</v>
      </c>
      <c r="F50" s="12" t="s">
        <v>6</v>
      </c>
      <c r="G50" s="14">
        <v>68.611500000000007</v>
      </c>
      <c r="H50" s="14">
        <f t="shared" si="12"/>
        <v>68.411500000000004</v>
      </c>
      <c r="J50" s="12" t="s">
        <v>6</v>
      </c>
      <c r="K50" s="14">
        <v>72.536299999999997</v>
      </c>
      <c r="L50" s="14">
        <f t="shared" si="13"/>
        <v>72.336299999999994</v>
      </c>
      <c r="N50" s="12" t="s">
        <v>6</v>
      </c>
      <c r="O50" s="16">
        <v>78.880200000000002</v>
      </c>
      <c r="P50" s="14">
        <f t="shared" si="14"/>
        <v>78.680199999999999</v>
      </c>
      <c r="R50" s="12" t="s">
        <v>6</v>
      </c>
      <c r="S50" s="16">
        <v>77.057900000000004</v>
      </c>
      <c r="T50" s="14">
        <f t="shared" si="15"/>
        <v>76.857900000000001</v>
      </c>
    </row>
    <row r="51" spans="2:20" x14ac:dyDescent="0.25">
      <c r="B51" s="12" t="s">
        <v>7</v>
      </c>
      <c r="C51" s="14">
        <v>66.964399999999998</v>
      </c>
      <c r="D51" s="14">
        <f t="shared" si="11"/>
        <v>66.764399999999995</v>
      </c>
      <c r="F51" s="12" t="s">
        <v>7</v>
      </c>
      <c r="G51" s="14">
        <v>68.629900000000006</v>
      </c>
      <c r="H51" s="14">
        <f t="shared" si="12"/>
        <v>68.429900000000004</v>
      </c>
      <c r="J51" s="12" t="s">
        <v>7</v>
      </c>
      <c r="K51" s="14">
        <v>74.386600000000001</v>
      </c>
      <c r="L51" s="14">
        <f t="shared" si="13"/>
        <v>74.186599999999999</v>
      </c>
      <c r="N51" s="12" t="s">
        <v>7</v>
      </c>
      <c r="O51" s="14">
        <v>78.350800000000007</v>
      </c>
      <c r="P51" s="14">
        <f t="shared" si="14"/>
        <v>78.150800000000004</v>
      </c>
      <c r="R51" s="12" t="s">
        <v>7</v>
      </c>
      <c r="S51" s="14">
        <v>76.910399999999996</v>
      </c>
      <c r="T51" s="14">
        <f t="shared" si="15"/>
        <v>76.710399999999993</v>
      </c>
    </row>
    <row r="52" spans="2:20" x14ac:dyDescent="0.25">
      <c r="B52" s="12" t="s">
        <v>8</v>
      </c>
      <c r="C52" s="14">
        <v>66.172399999999996</v>
      </c>
      <c r="D52" s="14">
        <f t="shared" si="11"/>
        <v>65.972399999999993</v>
      </c>
      <c r="F52" s="12" t="s">
        <v>8</v>
      </c>
      <c r="G52" s="14">
        <v>68.362899999999996</v>
      </c>
      <c r="H52" s="14">
        <f t="shared" si="12"/>
        <v>68.162899999999993</v>
      </c>
      <c r="J52" s="12" t="s">
        <v>8</v>
      </c>
      <c r="K52" s="14">
        <v>75.838800000000006</v>
      </c>
      <c r="L52" s="14">
        <f t="shared" si="13"/>
        <v>75.638800000000003</v>
      </c>
      <c r="N52" s="12" t="s">
        <v>8</v>
      </c>
      <c r="O52" s="14">
        <v>78.319199999999995</v>
      </c>
      <c r="P52" s="14">
        <f t="shared" si="14"/>
        <v>78.119199999999992</v>
      </c>
      <c r="R52" s="12" t="s">
        <v>8</v>
      </c>
      <c r="S52" s="14">
        <v>76.996600000000001</v>
      </c>
      <c r="T52" s="14">
        <f t="shared" si="15"/>
        <v>76.796599999999998</v>
      </c>
    </row>
    <row r="53" spans="2:20" x14ac:dyDescent="0.25">
      <c r="B53" s="12" t="s">
        <v>9</v>
      </c>
      <c r="C53" s="14">
        <v>66.262699999999995</v>
      </c>
      <c r="D53" s="14">
        <f t="shared" si="11"/>
        <v>66.062699999999992</v>
      </c>
      <c r="F53" s="12" t="s">
        <v>9</v>
      </c>
      <c r="G53" s="14">
        <v>68.6203</v>
      </c>
      <c r="H53" s="14">
        <f t="shared" si="12"/>
        <v>68.420299999999997</v>
      </c>
      <c r="J53" s="12" t="s">
        <v>9</v>
      </c>
      <c r="K53" s="14">
        <v>75.628</v>
      </c>
      <c r="L53" s="14">
        <f t="shared" si="13"/>
        <v>75.427999999999997</v>
      </c>
      <c r="N53" s="12" t="s">
        <v>9</v>
      </c>
      <c r="O53" s="14">
        <v>78.344800000000006</v>
      </c>
      <c r="P53" s="14">
        <f t="shared" si="14"/>
        <v>78.144800000000004</v>
      </c>
      <c r="R53" s="12" t="s">
        <v>9</v>
      </c>
      <c r="S53" s="14">
        <v>76.993300000000005</v>
      </c>
      <c r="T53" s="14">
        <f t="shared" si="15"/>
        <v>76.793300000000002</v>
      </c>
    </row>
    <row r="54" spans="2:20" x14ac:dyDescent="0.25">
      <c r="B54" s="12" t="s">
        <v>10</v>
      </c>
      <c r="C54" s="14">
        <v>66.781899999999993</v>
      </c>
      <c r="D54" s="14">
        <f t="shared" si="11"/>
        <v>66.58189999999999</v>
      </c>
      <c r="F54" s="12" t="s">
        <v>10</v>
      </c>
      <c r="G54" s="14">
        <v>69.151600000000002</v>
      </c>
      <c r="H54" s="14">
        <f t="shared" si="12"/>
        <v>68.951599999999999</v>
      </c>
      <c r="J54" s="12" t="s">
        <v>10</v>
      </c>
      <c r="K54" s="14">
        <v>75.9161</v>
      </c>
      <c r="L54" s="14">
        <f t="shared" si="13"/>
        <v>75.716099999999997</v>
      </c>
      <c r="N54" s="12" t="s">
        <v>10</v>
      </c>
      <c r="O54" s="14">
        <v>78.791799999999995</v>
      </c>
      <c r="P54" s="14">
        <f t="shared" si="14"/>
        <v>78.591799999999992</v>
      </c>
      <c r="R54" s="12" t="s">
        <v>10</v>
      </c>
      <c r="S54" s="14">
        <v>77.1113</v>
      </c>
      <c r="T54" s="14">
        <f t="shared" si="15"/>
        <v>76.911299999999997</v>
      </c>
    </row>
    <row r="55" spans="2:20" x14ac:dyDescent="0.25">
      <c r="B55" s="12" t="s">
        <v>11</v>
      </c>
      <c r="C55" s="14">
        <v>66.953999999999994</v>
      </c>
      <c r="D55" s="14">
        <f t="shared" si="11"/>
        <v>66.753999999999991</v>
      </c>
      <c r="F55" s="12" t="s">
        <v>11</v>
      </c>
      <c r="G55" s="14">
        <v>69.878200000000007</v>
      </c>
      <c r="H55" s="14">
        <f t="shared" si="12"/>
        <v>69.678200000000004</v>
      </c>
      <c r="J55" s="12" t="s">
        <v>11</v>
      </c>
      <c r="K55" s="14">
        <v>75.539699999999996</v>
      </c>
      <c r="L55" s="14">
        <f t="shared" si="13"/>
        <v>75.339699999999993</v>
      </c>
      <c r="N55" s="12" t="s">
        <v>11</v>
      </c>
      <c r="O55" s="14">
        <v>77.597300000000004</v>
      </c>
      <c r="P55" s="14">
        <f t="shared" si="14"/>
        <v>77.397300000000001</v>
      </c>
      <c r="R55" s="12" t="s">
        <v>11</v>
      </c>
      <c r="S55" s="14">
        <v>77.227199999999996</v>
      </c>
      <c r="T55" s="14">
        <f t="shared" si="15"/>
        <v>77.027199999999993</v>
      </c>
    </row>
    <row r="56" spans="2:20" x14ac:dyDescent="0.25">
      <c r="B56" s="12" t="s">
        <v>12</v>
      </c>
      <c r="C56" s="14">
        <v>66.993300000000005</v>
      </c>
      <c r="D56" s="14">
        <f t="shared" si="11"/>
        <v>66.793300000000002</v>
      </c>
      <c r="F56" s="12" t="s">
        <v>12</v>
      </c>
      <c r="G56" s="14">
        <v>68.993799999999993</v>
      </c>
      <c r="H56" s="14">
        <f t="shared" si="12"/>
        <v>68.79379999999999</v>
      </c>
      <c r="J56" s="12" t="s">
        <v>12</v>
      </c>
      <c r="K56" s="14">
        <v>75.024600000000007</v>
      </c>
      <c r="L56" s="14">
        <f t="shared" si="13"/>
        <v>74.824600000000004</v>
      </c>
      <c r="N56" s="12" t="s">
        <v>12</v>
      </c>
      <c r="O56" s="14">
        <v>76.995500000000007</v>
      </c>
      <c r="P56" s="14">
        <f t="shared" si="14"/>
        <v>76.795500000000004</v>
      </c>
      <c r="R56" s="12" t="s">
        <v>12</v>
      </c>
      <c r="S56" s="14">
        <v>77.332499999999996</v>
      </c>
      <c r="T56" s="14">
        <f t="shared" si="15"/>
        <v>77.132499999999993</v>
      </c>
    </row>
    <row r="57" spans="2:20" x14ac:dyDescent="0.25">
      <c r="B57" s="12" t="s">
        <v>13</v>
      </c>
      <c r="C57" s="14">
        <v>67.931600000000003</v>
      </c>
      <c r="D57" s="14">
        <f t="shared" si="11"/>
        <v>67.7316</v>
      </c>
      <c r="F57" s="12" t="s">
        <v>13</v>
      </c>
      <c r="G57" s="14">
        <v>69.227099999999993</v>
      </c>
      <c r="H57" s="14">
        <f t="shared" si="12"/>
        <v>69.02709999999999</v>
      </c>
      <c r="J57" s="12" t="s">
        <v>13</v>
      </c>
      <c r="K57" s="14">
        <v>75.067300000000003</v>
      </c>
      <c r="L57" s="14">
        <f t="shared" si="13"/>
        <v>74.8673</v>
      </c>
      <c r="N57" s="12" t="s">
        <v>13</v>
      </c>
      <c r="O57" s="14">
        <v>78.457300000000004</v>
      </c>
      <c r="P57" s="14">
        <f t="shared" si="14"/>
        <v>78.257300000000001</v>
      </c>
      <c r="R57" s="12" t="s">
        <v>13</v>
      </c>
      <c r="S57" s="14">
        <v>77.520600000000002</v>
      </c>
      <c r="T57" s="14">
        <f t="shared" si="15"/>
        <v>77.320599999999999</v>
      </c>
    </row>
    <row r="58" spans="2:20" x14ac:dyDescent="0.25">
      <c r="B58" s="12" t="s">
        <v>19</v>
      </c>
      <c r="C58" s="15">
        <f>AVERAGE(C46:C57)</f>
        <v>67.603766666666658</v>
      </c>
      <c r="D58" s="15">
        <f t="shared" si="11"/>
        <v>67.403766666666655</v>
      </c>
      <c r="F58" s="12" t="s">
        <v>19</v>
      </c>
      <c r="G58" s="15">
        <f>AVERAGE(G46:G57)</f>
        <v>68.647641666666658</v>
      </c>
      <c r="H58" s="15">
        <f t="shared" si="12"/>
        <v>68.447641666666655</v>
      </c>
      <c r="J58" s="12" t="s">
        <v>19</v>
      </c>
      <c r="K58" s="15">
        <f>AVERAGE(K46:K57)</f>
        <v>73.674883333333341</v>
      </c>
      <c r="L58" s="15">
        <f t="shared" si="13"/>
        <v>73.474883333333338</v>
      </c>
      <c r="N58" s="12" t="s">
        <v>19</v>
      </c>
      <c r="O58" s="15">
        <f>AVERAGE(O46:O57)</f>
        <v>78.457321249999993</v>
      </c>
      <c r="P58" s="15">
        <f t="shared" si="14"/>
        <v>78.25732124999999</v>
      </c>
      <c r="R58" s="12" t="s">
        <v>19</v>
      </c>
      <c r="S58" s="15">
        <f>AVERAGE(S46:S57)</f>
        <v>77.019166666666663</v>
      </c>
      <c r="T58" s="15">
        <f t="shared" si="15"/>
        <v>76.819166666666661</v>
      </c>
    </row>
    <row r="62" spans="2:20" ht="15" customHeight="1" x14ac:dyDescent="0.25">
      <c r="B62" s="20" t="s">
        <v>23</v>
      </c>
      <c r="C62" s="20"/>
      <c r="D62" s="20"/>
      <c r="E62" s="17"/>
      <c r="F62" s="20" t="s">
        <v>24</v>
      </c>
      <c r="G62" s="20"/>
      <c r="H62" s="20"/>
      <c r="I62" s="17"/>
      <c r="J62" s="20" t="s">
        <v>33</v>
      </c>
      <c r="K62" s="20"/>
      <c r="L62" s="20"/>
      <c r="N62" s="20" t="s">
        <v>35</v>
      </c>
      <c r="O62" s="20"/>
      <c r="P62" s="20"/>
      <c r="R62" s="20" t="s">
        <v>37</v>
      </c>
      <c r="S62" s="20"/>
      <c r="T62" s="20"/>
    </row>
    <row r="63" spans="2:20" ht="15" customHeight="1" x14ac:dyDescent="0.25">
      <c r="B63" s="20"/>
      <c r="C63" s="20"/>
      <c r="D63" s="20"/>
      <c r="E63" s="17"/>
      <c r="F63" s="20"/>
      <c r="G63" s="20"/>
      <c r="H63" s="20"/>
      <c r="I63" s="17"/>
      <c r="J63" s="20"/>
      <c r="K63" s="20"/>
      <c r="L63" s="20"/>
      <c r="N63" s="20"/>
      <c r="O63" s="20"/>
      <c r="P63" s="20"/>
      <c r="R63" s="20"/>
      <c r="S63" s="20"/>
      <c r="T63" s="20"/>
    </row>
    <row r="64" spans="2:20" ht="15.75" x14ac:dyDescent="0.25">
      <c r="B64" s="8" t="s">
        <v>14</v>
      </c>
      <c r="C64" s="8" t="s">
        <v>0</v>
      </c>
      <c r="D64" s="8" t="s">
        <v>1</v>
      </c>
      <c r="F64" s="8" t="s">
        <v>14</v>
      </c>
      <c r="G64" s="8" t="s">
        <v>0</v>
      </c>
      <c r="H64" s="8" t="s">
        <v>1</v>
      </c>
      <c r="J64" s="8" t="s">
        <v>14</v>
      </c>
      <c r="K64" s="8" t="s">
        <v>0</v>
      </c>
      <c r="L64" s="8" t="s">
        <v>1</v>
      </c>
      <c r="N64" s="8" t="s">
        <v>14</v>
      </c>
      <c r="O64" s="8" t="s">
        <v>0</v>
      </c>
      <c r="P64" s="8" t="s">
        <v>1</v>
      </c>
      <c r="R64" s="8" t="s">
        <v>14</v>
      </c>
      <c r="S64" s="8" t="s">
        <v>0</v>
      </c>
      <c r="T64" s="8" t="s">
        <v>1</v>
      </c>
    </row>
    <row r="65" spans="2:20" x14ac:dyDescent="0.25">
      <c r="B65" s="11" t="s">
        <v>2</v>
      </c>
      <c r="C65" s="16">
        <v>77.536500000000004</v>
      </c>
      <c r="D65" s="13">
        <f>C65-0.2</f>
        <v>77.336500000000001</v>
      </c>
      <c r="F65" s="11" t="s">
        <v>2</v>
      </c>
      <c r="G65" s="16">
        <v>87.954700000000003</v>
      </c>
      <c r="H65" s="13">
        <f>G65-0.2</f>
        <v>87.7547</v>
      </c>
      <c r="J65" s="11" t="s">
        <v>2</v>
      </c>
      <c r="K65" s="14">
        <v>86.487300000000005</v>
      </c>
      <c r="L65" s="13">
        <f>K65-0.2</f>
        <v>86.287300000000002</v>
      </c>
      <c r="N65" s="11" t="s">
        <v>2</v>
      </c>
      <c r="O65" s="14">
        <v>71.827799999999996</v>
      </c>
      <c r="P65" s="13">
        <f>O65-0.2</f>
        <v>71.627799999999993</v>
      </c>
      <c r="R65" s="11" t="s">
        <v>2</v>
      </c>
      <c r="S65" s="14">
        <v>71.837400000000002</v>
      </c>
      <c r="T65" s="13">
        <f>S65-0.2</f>
        <v>71.6374</v>
      </c>
    </row>
    <row r="66" spans="2:20" x14ac:dyDescent="0.25">
      <c r="B66" s="12" t="s">
        <v>3</v>
      </c>
      <c r="C66" s="13">
        <v>77.594200000000001</v>
      </c>
      <c r="D66" s="14">
        <f t="shared" ref="D66:D77" si="16">C66-0.2</f>
        <v>77.394199999999998</v>
      </c>
      <c r="F66" s="12" t="s">
        <v>3</v>
      </c>
      <c r="G66" s="13">
        <v>88.118600000000001</v>
      </c>
      <c r="H66" s="14">
        <f t="shared" ref="H66:H77" si="17">G66-0.2</f>
        <v>87.918599999999998</v>
      </c>
      <c r="J66" s="12" t="s">
        <v>3</v>
      </c>
      <c r="K66" s="14">
        <v>87.419799999999995</v>
      </c>
      <c r="L66" s="14">
        <f t="shared" ref="L66:L77" si="18">K66-0.2</f>
        <v>87.219799999999992</v>
      </c>
      <c r="N66" s="12" t="s">
        <v>3</v>
      </c>
      <c r="O66" s="14">
        <v>72.260000000000005</v>
      </c>
      <c r="P66" s="14">
        <f t="shared" ref="P66:P77" si="19">O66-0.2</f>
        <v>72.06</v>
      </c>
      <c r="R66" s="12" t="s">
        <v>3</v>
      </c>
      <c r="S66" s="14">
        <v>70.598299999999995</v>
      </c>
      <c r="T66" s="14">
        <f t="shared" ref="T66:T77" si="20">S66-0.2</f>
        <v>70.398299999999992</v>
      </c>
    </row>
    <row r="67" spans="2:20" x14ac:dyDescent="0.25">
      <c r="B67" s="12" t="s">
        <v>4</v>
      </c>
      <c r="C67" s="14">
        <v>78.496099999999998</v>
      </c>
      <c r="D67" s="14">
        <f t="shared" si="16"/>
        <v>78.296099999999996</v>
      </c>
      <c r="F67" s="12" t="s">
        <v>4</v>
      </c>
      <c r="G67" s="14">
        <v>89.209699999999998</v>
      </c>
      <c r="H67" s="14">
        <f t="shared" si="17"/>
        <v>89.009699999999995</v>
      </c>
      <c r="J67" s="12" t="s">
        <v>4</v>
      </c>
      <c r="K67" s="14">
        <v>86.697100000000006</v>
      </c>
      <c r="L67" s="14">
        <f t="shared" si="18"/>
        <v>86.497100000000003</v>
      </c>
      <c r="N67" s="12" t="s">
        <v>4</v>
      </c>
      <c r="O67" s="14">
        <v>71.204599999999999</v>
      </c>
      <c r="P67" s="14">
        <f t="shared" si="19"/>
        <v>71.004599999999996</v>
      </c>
      <c r="R67" s="12" t="s">
        <v>4</v>
      </c>
      <c r="S67" s="14">
        <v>69.820800000000006</v>
      </c>
      <c r="T67" s="14">
        <f t="shared" si="20"/>
        <v>69.620800000000003</v>
      </c>
    </row>
    <row r="68" spans="2:20" x14ac:dyDescent="0.25">
      <c r="B68" s="12" t="s">
        <v>5</v>
      </c>
      <c r="C68" s="16">
        <v>80.205799999999996</v>
      </c>
      <c r="D68" s="14">
        <f t="shared" si="16"/>
        <v>80.005799999999994</v>
      </c>
      <c r="F68" s="12" t="s">
        <v>5</v>
      </c>
      <c r="G68" s="16">
        <v>88.656000000000006</v>
      </c>
      <c r="H68" s="14">
        <f t="shared" si="17"/>
        <v>88.456000000000003</v>
      </c>
      <c r="J68" s="12" t="s">
        <v>5</v>
      </c>
      <c r="K68" s="16">
        <v>86.185900000000004</v>
      </c>
      <c r="L68" s="14">
        <f t="shared" si="18"/>
        <v>85.985900000000001</v>
      </c>
      <c r="N68" s="12" t="s">
        <v>5</v>
      </c>
      <c r="O68" s="16">
        <v>71.043700000000001</v>
      </c>
      <c r="P68" s="14">
        <f t="shared" si="19"/>
        <v>70.843699999999998</v>
      </c>
      <c r="R68" s="12" t="s">
        <v>5</v>
      </c>
      <c r="S68" s="16">
        <v>69.703500000000005</v>
      </c>
      <c r="T68" s="14">
        <f t="shared" si="20"/>
        <v>69.503500000000003</v>
      </c>
    </row>
    <row r="69" spans="2:20" x14ac:dyDescent="0.25">
      <c r="B69" s="12" t="s">
        <v>6</v>
      </c>
      <c r="C69" s="16">
        <v>80.552800000000005</v>
      </c>
      <c r="D69" s="14">
        <f t="shared" si="16"/>
        <v>80.352800000000002</v>
      </c>
      <c r="F69" s="12" t="s">
        <v>6</v>
      </c>
      <c r="G69" s="16">
        <v>89.846299999999999</v>
      </c>
      <c r="H69" s="14">
        <f t="shared" si="17"/>
        <v>89.646299999999997</v>
      </c>
      <c r="J69" s="12" t="s">
        <v>6</v>
      </c>
      <c r="K69" s="13">
        <v>84.947699999999998</v>
      </c>
      <c r="L69" s="14">
        <f t="shared" si="18"/>
        <v>84.747699999999995</v>
      </c>
      <c r="N69" s="12" t="s">
        <v>6</v>
      </c>
      <c r="O69" s="13">
        <v>70.976500000000001</v>
      </c>
      <c r="P69" s="14">
        <f t="shared" si="19"/>
        <v>70.776499999999999</v>
      </c>
      <c r="R69" s="12" t="s">
        <v>6</v>
      </c>
      <c r="S69" s="13">
        <v>68.630700000000004</v>
      </c>
      <c r="T69" s="14">
        <f t="shared" si="20"/>
        <v>68.430700000000002</v>
      </c>
    </row>
    <row r="70" spans="2:20" x14ac:dyDescent="0.25">
      <c r="B70" s="12" t="s">
        <v>7</v>
      </c>
      <c r="C70" s="14">
        <v>86.298400000000001</v>
      </c>
      <c r="D70" s="14">
        <f t="shared" si="16"/>
        <v>86.098399999999998</v>
      </c>
      <c r="F70" s="12" t="s">
        <v>7</v>
      </c>
      <c r="G70" s="14">
        <v>88.474599999999995</v>
      </c>
      <c r="H70" s="14">
        <f t="shared" si="17"/>
        <v>88.274599999999992</v>
      </c>
      <c r="J70" s="12" t="s">
        <v>7</v>
      </c>
      <c r="K70" s="14">
        <v>79.5685</v>
      </c>
      <c r="L70" s="14">
        <f t="shared" si="18"/>
        <v>79.368499999999997</v>
      </c>
      <c r="N70" s="12" t="s">
        <v>7</v>
      </c>
      <c r="O70" s="14">
        <v>70.033900000000003</v>
      </c>
      <c r="P70" s="14">
        <f t="shared" si="19"/>
        <v>69.8339</v>
      </c>
      <c r="R70" s="12" t="s">
        <v>7</v>
      </c>
      <c r="S70" s="14">
        <v>68.195499999999996</v>
      </c>
      <c r="T70" s="14">
        <f t="shared" si="20"/>
        <v>67.995499999999993</v>
      </c>
    </row>
    <row r="71" spans="2:20" x14ac:dyDescent="0.25">
      <c r="B71" s="12" t="s">
        <v>8</v>
      </c>
      <c r="C71" s="14">
        <v>89.566999999999993</v>
      </c>
      <c r="D71" s="14">
        <f t="shared" si="16"/>
        <v>89.36699999999999</v>
      </c>
      <c r="F71" s="12" t="s">
        <v>8</v>
      </c>
      <c r="G71" s="14">
        <v>87.237899999999996</v>
      </c>
      <c r="H71" s="14">
        <f t="shared" si="17"/>
        <v>87.037899999999993</v>
      </c>
      <c r="J71" s="12" t="s">
        <v>8</v>
      </c>
      <c r="K71" s="16">
        <v>76.368799999999993</v>
      </c>
      <c r="L71" s="14">
        <f t="shared" si="18"/>
        <v>76.16879999999999</v>
      </c>
      <c r="N71" s="12" t="s">
        <v>8</v>
      </c>
      <c r="O71" s="16">
        <v>67.6584</v>
      </c>
      <c r="P71" s="14">
        <f t="shared" si="19"/>
        <v>67.458399999999997</v>
      </c>
      <c r="R71" s="12" t="s">
        <v>8</v>
      </c>
      <c r="S71" s="16">
        <v>66.834100000000007</v>
      </c>
      <c r="T71" s="14">
        <f t="shared" si="20"/>
        <v>66.634100000000004</v>
      </c>
    </row>
    <row r="72" spans="2:20" x14ac:dyDescent="0.25">
      <c r="B72" s="12" t="s">
        <v>9</v>
      </c>
      <c r="C72" s="14">
        <v>91.718500000000006</v>
      </c>
      <c r="D72" s="14">
        <f t="shared" si="16"/>
        <v>91.518500000000003</v>
      </c>
      <c r="F72" s="12" t="s">
        <v>9</v>
      </c>
      <c r="G72" s="14">
        <v>88.476900000000001</v>
      </c>
      <c r="H72" s="14">
        <f t="shared" si="17"/>
        <v>88.276899999999998</v>
      </c>
      <c r="J72" s="12" t="s">
        <v>9</v>
      </c>
      <c r="K72" s="16">
        <v>71.848699999999994</v>
      </c>
      <c r="L72" s="14">
        <f t="shared" si="18"/>
        <v>71.648699999999991</v>
      </c>
      <c r="N72" s="12" t="s">
        <v>9</v>
      </c>
      <c r="O72" s="16">
        <v>67.7483</v>
      </c>
      <c r="P72" s="14">
        <f t="shared" si="19"/>
        <v>67.548299999999998</v>
      </c>
      <c r="R72" s="12" t="s">
        <v>9</v>
      </c>
      <c r="S72" s="16">
        <v>66.570599999999999</v>
      </c>
      <c r="T72" s="14">
        <f t="shared" si="20"/>
        <v>66.370599999999996</v>
      </c>
    </row>
    <row r="73" spans="2:20" x14ac:dyDescent="0.25">
      <c r="B73" s="12" t="s">
        <v>10</v>
      </c>
      <c r="C73" s="14">
        <v>100.61190000000001</v>
      </c>
      <c r="D73" s="14">
        <f t="shared" si="16"/>
        <v>100.4119</v>
      </c>
      <c r="F73" s="12" t="s">
        <v>10</v>
      </c>
      <c r="G73" s="14">
        <v>88.116299999999995</v>
      </c>
      <c r="H73" s="14">
        <f t="shared" si="17"/>
        <v>87.916299999999993</v>
      </c>
      <c r="J73" s="12" t="s">
        <v>10</v>
      </c>
      <c r="K73" s="14">
        <v>69.802400000000006</v>
      </c>
      <c r="L73" s="14">
        <f t="shared" si="18"/>
        <v>69.602400000000003</v>
      </c>
      <c r="N73" s="12" t="s">
        <v>10</v>
      </c>
      <c r="O73" s="14">
        <v>69.211799999999997</v>
      </c>
      <c r="P73" s="14">
        <f t="shared" si="19"/>
        <v>69.011799999999994</v>
      </c>
      <c r="R73" s="12" t="s">
        <v>10</v>
      </c>
      <c r="S73" s="14">
        <v>66.391099999999994</v>
      </c>
      <c r="T73" s="14">
        <f t="shared" si="20"/>
        <v>66.191099999999992</v>
      </c>
    </row>
    <row r="74" spans="2:20" x14ac:dyDescent="0.25">
      <c r="B74" s="12" t="s">
        <v>11</v>
      </c>
      <c r="C74" s="14">
        <v>104.569</v>
      </c>
      <c r="D74" s="14">
        <f t="shared" si="16"/>
        <v>104.369</v>
      </c>
      <c r="F74" s="12" t="s">
        <v>11</v>
      </c>
      <c r="G74" s="1">
        <v>89.330399999999997</v>
      </c>
      <c r="H74" s="14">
        <f t="shared" si="17"/>
        <v>89.130399999999995</v>
      </c>
      <c r="J74" s="12" t="s">
        <v>11</v>
      </c>
      <c r="K74" s="14">
        <v>70.901399999999995</v>
      </c>
      <c r="L74" s="14">
        <f t="shared" si="18"/>
        <v>70.701399999999992</v>
      </c>
      <c r="N74" s="12" t="s">
        <v>11</v>
      </c>
      <c r="O74" s="14">
        <v>71.587500000000006</v>
      </c>
      <c r="P74" s="14">
        <f t="shared" si="19"/>
        <v>71.387500000000003</v>
      </c>
      <c r="R74" s="12" t="s">
        <v>11</v>
      </c>
      <c r="S74" s="14">
        <v>66.310699999999997</v>
      </c>
      <c r="T74" s="14">
        <f t="shared" si="20"/>
        <v>66.110699999999994</v>
      </c>
    </row>
    <row r="75" spans="2:20" x14ac:dyDescent="0.25">
      <c r="B75" s="12" t="s">
        <v>12</v>
      </c>
      <c r="C75" s="14">
        <v>96.430800000000005</v>
      </c>
      <c r="D75" s="14">
        <f t="shared" si="16"/>
        <v>96.230800000000002</v>
      </c>
      <c r="F75" s="12" t="s">
        <v>12</v>
      </c>
      <c r="G75" s="1">
        <v>89.596699999999998</v>
      </c>
      <c r="H75" s="14">
        <f t="shared" si="17"/>
        <v>89.396699999999996</v>
      </c>
      <c r="J75" s="12" t="s">
        <v>12</v>
      </c>
      <c r="K75" s="14">
        <v>73.916600000000003</v>
      </c>
      <c r="L75" s="14">
        <f t="shared" si="18"/>
        <v>73.7166</v>
      </c>
      <c r="N75" s="12" t="s">
        <v>12</v>
      </c>
      <c r="O75" s="14">
        <v>74.974199999999996</v>
      </c>
      <c r="P75" s="14">
        <f t="shared" si="19"/>
        <v>74.774199999999993</v>
      </c>
      <c r="R75" s="12" t="s">
        <v>12</v>
      </c>
      <c r="S75" s="14">
        <v>64.896699999999996</v>
      </c>
      <c r="T75" s="14">
        <f t="shared" si="20"/>
        <v>64.696699999999993</v>
      </c>
    </row>
    <row r="76" spans="2:20" x14ac:dyDescent="0.25">
      <c r="B76" s="12" t="s">
        <v>13</v>
      </c>
      <c r="C76" s="14">
        <v>89.482200000000006</v>
      </c>
      <c r="D76" s="14">
        <f t="shared" si="16"/>
        <v>89.282200000000003</v>
      </c>
      <c r="F76" s="12" t="s">
        <v>13</v>
      </c>
      <c r="G76" s="14">
        <v>88.515000000000001</v>
      </c>
      <c r="H76" s="14">
        <f t="shared" si="17"/>
        <v>88.314999999999998</v>
      </c>
      <c r="J76" s="12" t="s">
        <v>13</v>
      </c>
      <c r="K76" s="14">
        <v>72.125699999999995</v>
      </c>
      <c r="L76" s="14">
        <f t="shared" si="18"/>
        <v>71.925699999999992</v>
      </c>
      <c r="N76" s="12" t="s">
        <v>13</v>
      </c>
      <c r="O76" s="14">
        <v>72.321799999999996</v>
      </c>
      <c r="P76" s="14">
        <f t="shared" si="19"/>
        <v>72.121799999999993</v>
      </c>
      <c r="R76" s="12" t="s">
        <v>13</v>
      </c>
      <c r="S76" s="14">
        <v>63.987299999999998</v>
      </c>
      <c r="T76" s="14">
        <f t="shared" si="20"/>
        <v>63.787299999999995</v>
      </c>
    </row>
    <row r="77" spans="2:20" x14ac:dyDescent="0.25">
      <c r="B77" s="12" t="s">
        <v>19</v>
      </c>
      <c r="C77" s="15">
        <f>AVERAGE(C65:C76)</f>
        <v>87.755266666666657</v>
      </c>
      <c r="D77" s="15">
        <f t="shared" si="16"/>
        <v>87.555266666666654</v>
      </c>
      <c r="F77" s="12" t="s">
        <v>19</v>
      </c>
      <c r="G77" s="15">
        <f>AVERAGE(G65:G76)</f>
        <v>88.627758333333347</v>
      </c>
      <c r="H77" s="15">
        <f t="shared" si="17"/>
        <v>88.427758333333344</v>
      </c>
      <c r="J77" s="12" t="s">
        <v>19</v>
      </c>
      <c r="K77" s="15">
        <f>AVERAGE(K65:K76)</f>
        <v>78.855824999999996</v>
      </c>
      <c r="L77" s="15">
        <f t="shared" si="18"/>
        <v>78.655824999999993</v>
      </c>
      <c r="N77" s="12" t="s">
        <v>19</v>
      </c>
      <c r="O77" s="15">
        <f>AVERAGE(O65:O76)</f>
        <v>70.904041666666672</v>
      </c>
      <c r="P77" s="15">
        <f t="shared" si="19"/>
        <v>70.704041666666669</v>
      </c>
      <c r="R77" s="12" t="s">
        <v>19</v>
      </c>
      <c r="S77" s="15">
        <f>AVERAGE(S65:S76)</f>
        <v>67.81472500000001</v>
      </c>
      <c r="T77" s="15">
        <f t="shared" si="20"/>
        <v>67.614725000000007</v>
      </c>
    </row>
    <row r="80" spans="2:20" x14ac:dyDescent="0.25">
      <c r="B80" s="20" t="s">
        <v>36</v>
      </c>
      <c r="C80" s="20"/>
      <c r="D80" s="20"/>
    </row>
    <row r="81" spans="2:4" x14ac:dyDescent="0.25">
      <c r="B81" s="20"/>
      <c r="C81" s="20"/>
      <c r="D81" s="20"/>
    </row>
    <row r="82" spans="2:4" ht="15.75" x14ac:dyDescent="0.25">
      <c r="B82" s="8" t="s">
        <v>14</v>
      </c>
      <c r="C82" s="8" t="s">
        <v>0</v>
      </c>
      <c r="D82" s="8" t="s">
        <v>1</v>
      </c>
    </row>
    <row r="83" spans="2:4" x14ac:dyDescent="0.25">
      <c r="B83" s="11" t="s">
        <v>2</v>
      </c>
      <c r="C83" s="14">
        <v>64.809799999999996</v>
      </c>
      <c r="D83" s="13">
        <f>C83-0.2</f>
        <v>64.609799999999993</v>
      </c>
    </row>
    <row r="84" spans="2:4" x14ac:dyDescent="0.25">
      <c r="B84" s="12" t="s">
        <v>3</v>
      </c>
      <c r="C84" s="14"/>
      <c r="D84" s="14">
        <f t="shared" ref="D84:D95" si="21">C84-0.2</f>
        <v>-0.2</v>
      </c>
    </row>
    <row r="85" spans="2:4" x14ac:dyDescent="0.25">
      <c r="B85" s="12" t="s">
        <v>4</v>
      </c>
      <c r="C85" s="14"/>
      <c r="D85" s="14">
        <f t="shared" si="21"/>
        <v>-0.2</v>
      </c>
    </row>
    <row r="86" spans="2:4" x14ac:dyDescent="0.25">
      <c r="B86" s="12" t="s">
        <v>5</v>
      </c>
      <c r="C86" s="16"/>
      <c r="D86" s="14">
        <f t="shared" si="21"/>
        <v>-0.2</v>
      </c>
    </row>
    <row r="87" spans="2:4" x14ac:dyDescent="0.25">
      <c r="B87" s="12" t="s">
        <v>6</v>
      </c>
      <c r="C87" s="13"/>
      <c r="D87" s="14">
        <f t="shared" si="21"/>
        <v>-0.2</v>
      </c>
    </row>
    <row r="88" spans="2:4" x14ac:dyDescent="0.25">
      <c r="B88" s="12" t="s">
        <v>7</v>
      </c>
      <c r="C88" s="14"/>
      <c r="D88" s="14">
        <f t="shared" si="21"/>
        <v>-0.2</v>
      </c>
    </row>
    <row r="89" spans="2:4" x14ac:dyDescent="0.25">
      <c r="B89" s="12" t="s">
        <v>8</v>
      </c>
      <c r="C89" s="16"/>
      <c r="D89" s="14">
        <f t="shared" si="21"/>
        <v>-0.2</v>
      </c>
    </row>
    <row r="90" spans="2:4" x14ac:dyDescent="0.25">
      <c r="B90" s="12" t="s">
        <v>9</v>
      </c>
      <c r="C90" s="16"/>
      <c r="D90" s="14">
        <f t="shared" si="21"/>
        <v>-0.2</v>
      </c>
    </row>
    <row r="91" spans="2:4" x14ac:dyDescent="0.25">
      <c r="B91" s="12" t="s">
        <v>10</v>
      </c>
      <c r="C91" s="14"/>
      <c r="D91" s="14">
        <f t="shared" si="21"/>
        <v>-0.2</v>
      </c>
    </row>
    <row r="92" spans="2:4" x14ac:dyDescent="0.25">
      <c r="B92" s="12" t="s">
        <v>11</v>
      </c>
      <c r="C92" s="14"/>
      <c r="D92" s="14">
        <f t="shared" si="21"/>
        <v>-0.2</v>
      </c>
    </row>
    <row r="93" spans="2:4" x14ac:dyDescent="0.25">
      <c r="B93" s="12" t="s">
        <v>12</v>
      </c>
      <c r="C93" s="14"/>
      <c r="D93" s="14">
        <f t="shared" si="21"/>
        <v>-0.2</v>
      </c>
    </row>
    <row r="94" spans="2:4" x14ac:dyDescent="0.25">
      <c r="B94" s="12" t="s">
        <v>13</v>
      </c>
      <c r="C94" s="14"/>
      <c r="D94" s="14">
        <f t="shared" si="21"/>
        <v>-0.2</v>
      </c>
    </row>
    <row r="95" spans="2:4" x14ac:dyDescent="0.25">
      <c r="B95" s="12" t="s">
        <v>19</v>
      </c>
      <c r="C95" s="15">
        <f>AVERAGE(C83:C94)</f>
        <v>64.809799999999996</v>
      </c>
      <c r="D95" s="15">
        <f t="shared" si="21"/>
        <v>64.609799999999993</v>
      </c>
    </row>
  </sheetData>
  <mergeCells count="23">
    <mergeCell ref="B22:D23"/>
    <mergeCell ref="N22:P23"/>
    <mergeCell ref="J22:L23"/>
    <mergeCell ref="R62:T63"/>
    <mergeCell ref="F3:H4"/>
    <mergeCell ref="J3:L4"/>
    <mergeCell ref="N3:P4"/>
    <mergeCell ref="B80:D81"/>
    <mergeCell ref="V3:X4"/>
    <mergeCell ref="B3:D4"/>
    <mergeCell ref="R43:T44"/>
    <mergeCell ref="B62:D63"/>
    <mergeCell ref="B43:D44"/>
    <mergeCell ref="B40:D41"/>
    <mergeCell ref="R22:T23"/>
    <mergeCell ref="F43:H44"/>
    <mergeCell ref="J43:L44"/>
    <mergeCell ref="N43:P44"/>
    <mergeCell ref="F62:H63"/>
    <mergeCell ref="J62:L63"/>
    <mergeCell ref="N62:P63"/>
    <mergeCell ref="R3:T4"/>
    <mergeCell ref="F22:H23"/>
  </mergeCells>
  <pageMargins left="0.7" right="0.7" top="0.75" bottom="0.75" header="0.3" footer="0.3"/>
  <pageSetup scale="81" orientation="portrait" r:id="rId1"/>
  <colBreaks count="1" manualBreakCount="1">
    <brk id="9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Average Hijiri</vt:lpstr>
      <vt:lpstr>'Average Hijiri'!Print_Area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ajmal.azamy</dc:creator>
  <cp:lastModifiedBy>Mohammad mashooq poya</cp:lastModifiedBy>
  <cp:lastPrinted>2023-12-10T07:56:49Z</cp:lastPrinted>
  <dcterms:created xsi:type="dcterms:W3CDTF">2014-05-26T10:37:45Z</dcterms:created>
  <dcterms:modified xsi:type="dcterms:W3CDTF">2026-05-03T06:37:54Z</dcterms:modified>
</cp:coreProperties>
</file>